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-知识中心\1-财税知识\7-模型台账\管理费收入台账\"/>
    </mc:Choice>
  </mc:AlternateContent>
  <bookViews>
    <workbookView xWindow="0" yWindow="0" windowWidth="24000" windowHeight="9390" tabRatio="504"/>
  </bookViews>
  <sheets>
    <sheet name="物业管理费收入-XXX分期" sheetId="1" r:id="rId1"/>
    <sheet name="物业人员花名册" sheetId="2" r:id="rId2"/>
  </sheets>
  <definedNames>
    <definedName name="_xlnm._FilterDatabase" localSheetId="0" hidden="1">'物业管理费收入-XXX分期'!$P$2:$Q$594</definedName>
    <definedName name="_xlnm._FilterDatabase" localSheetId="1" hidden="1">物业人员花名册!$A$2:$XAF$49</definedName>
  </definedNames>
  <calcPr calcId="162913"/>
</workbook>
</file>

<file path=xl/calcChain.xml><?xml version="1.0" encoding="utf-8"?>
<calcChain xmlns="http://schemas.openxmlformats.org/spreadsheetml/2006/main">
  <c r="I7" i="1" l="1"/>
  <c r="V3" i="1" l="1"/>
  <c r="S3" i="1"/>
  <c r="H3" i="1"/>
  <c r="I4" i="1"/>
  <c r="I603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J3" i="1"/>
  <c r="F3" i="1"/>
  <c r="G3" i="1"/>
  <c r="X2" i="1"/>
  <c r="Y2" i="1" s="1"/>
  <c r="Z2" i="1" s="1"/>
  <c r="AA2" i="1" s="1"/>
  <c r="AB2" i="1" s="1"/>
  <c r="AC2" i="1" s="1"/>
  <c r="AD2" i="1" s="1"/>
  <c r="AE2" i="1" s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AH3" i="1"/>
  <c r="AC3" i="1"/>
  <c r="AH2" i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B11" i="1" l="1"/>
  <c r="B10" i="1"/>
  <c r="B9" i="1"/>
  <c r="B8" i="1"/>
  <c r="B7" i="1"/>
  <c r="B6" i="1"/>
  <c r="B5" i="1"/>
  <c r="B4" i="1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D3" i="1" l="1"/>
  <c r="CL3" i="1"/>
  <c r="CO3" i="1"/>
  <c r="BY3" i="1"/>
  <c r="AT3" i="1"/>
  <c r="AL3" i="1"/>
  <c r="AI3" i="1"/>
  <c r="I3" i="1"/>
  <c r="BL3" i="1"/>
  <c r="AN3" i="1"/>
  <c r="P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M3" i="1"/>
  <c r="CK3" i="1"/>
  <c r="CI3" i="1"/>
  <c r="CH3" i="1"/>
  <c r="CF3" i="1"/>
  <c r="CE3" i="1"/>
  <c r="CD3" i="1"/>
  <c r="BV3" i="1"/>
  <c r="BU3" i="1"/>
  <c r="BS3" i="1"/>
  <c r="BM3" i="1"/>
  <c r="AZ3" i="1"/>
  <c r="AR3" i="1"/>
  <c r="AE3" i="1"/>
  <c r="AD3" i="1"/>
  <c r="BC3" i="1" l="1"/>
  <c r="BA3" i="1"/>
  <c r="CN3" i="1"/>
  <c r="AY3" i="1"/>
  <c r="BR3" i="1"/>
  <c r="BX3" i="1"/>
  <c r="AJ3" i="1"/>
  <c r="AK3" i="1"/>
  <c r="AX3" i="1"/>
  <c r="AV3" i="1"/>
  <c r="BG3" i="1"/>
  <c r="BN3" i="1"/>
  <c r="BH3" i="1"/>
  <c r="CJ3" i="1"/>
  <c r="CA3" i="1"/>
  <c r="AP3" i="1"/>
  <c r="CB3" i="1"/>
  <c r="BI3" i="1"/>
  <c r="AG3" i="1"/>
  <c r="BW3" i="1"/>
  <c r="AW3" i="1"/>
  <c r="BZ3" i="1"/>
  <c r="BF3" i="1"/>
  <c r="BJ3" i="1"/>
  <c r="BP3" i="1"/>
  <c r="AM3" i="1"/>
  <c r="AU3" i="1"/>
  <c r="CC3" i="1"/>
  <c r="AQ3" i="1"/>
  <c r="BK3" i="1"/>
  <c r="AO3" i="1"/>
  <c r="BT3" i="1"/>
  <c r="BB3" i="1"/>
  <c r="BO3" i="1"/>
  <c r="X3" i="1"/>
  <c r="AB3" i="1"/>
  <c r="AS3" i="1"/>
  <c r="BE3" i="1"/>
  <c r="BQ3" i="1"/>
  <c r="CG3" i="1"/>
  <c r="AA3" i="1" l="1"/>
  <c r="Z3" i="1"/>
  <c r="Y3" i="1"/>
</calcChain>
</file>

<file path=xl/comments1.xml><?xml version="1.0" encoding="utf-8"?>
<comments xmlns="http://schemas.openxmlformats.org/spreadsheetml/2006/main">
  <authors>
    <author>陈敏</author>
    <author>CW</author>
  </authors>
  <commentList>
    <comment ref="AG2" authorId="0" shapeId="0">
      <text>
        <r>
          <rPr>
            <b/>
            <sz val="9"/>
            <color indexed="81"/>
            <rFont val="微软雅黑"/>
            <family val="2"/>
            <charset val="134"/>
          </rPr>
          <t>手工填入初始时间</t>
        </r>
      </text>
    </comment>
    <comment ref="XCY515" authorId="1" shapeId="0">
      <text>
        <r>
          <rPr>
            <b/>
            <sz val="9"/>
            <rFont val="宋体"/>
            <family val="3"/>
            <charset val="134"/>
          </rPr>
          <t>CW:</t>
        </r>
        <r>
          <rPr>
            <sz val="9"/>
            <rFont val="宋体"/>
            <family val="3"/>
            <charset val="134"/>
          </rPr>
          <t xml:space="preserve">
减免</t>
        </r>
      </text>
    </comment>
  </commentList>
</comments>
</file>

<file path=xl/sharedStrings.xml><?xml version="1.0" encoding="utf-8"?>
<sst xmlns="http://schemas.openxmlformats.org/spreadsheetml/2006/main" count="45" uniqueCount="45">
  <si>
    <t>序 号</t>
  </si>
  <si>
    <t>姓 名</t>
  </si>
  <si>
    <t>部 门</t>
  </si>
  <si>
    <t>职务</t>
  </si>
  <si>
    <t>销售会计核对</t>
  </si>
  <si>
    <t>收楼确认书核对</t>
  </si>
  <si>
    <t>银行收款核对</t>
  </si>
  <si>
    <t>序号</t>
  </si>
  <si>
    <t>客户名称</t>
  </si>
  <si>
    <t>房号</t>
  </si>
  <si>
    <t>全款日期</t>
  </si>
  <si>
    <t>交楼日期</t>
  </si>
  <si>
    <t>交物管费起始日期</t>
  </si>
  <si>
    <t>交楼损失金额</t>
  </si>
  <si>
    <t>目前欠费情况</t>
  </si>
  <si>
    <t>减免金额</t>
  </si>
  <si>
    <t>减免期间</t>
  </si>
  <si>
    <t>合计</t>
  </si>
  <si>
    <t>4、垃圾清运费是收楼交？开始装修交？正式入住交？</t>
  </si>
  <si>
    <t>电话</t>
    <phoneticPr fontId="19" type="noConversion"/>
  </si>
  <si>
    <t>分期/楼栋号</t>
    <phoneticPr fontId="19" type="noConversion"/>
  </si>
  <si>
    <t>预售建面</t>
    <phoneticPr fontId="19" type="noConversion"/>
  </si>
  <si>
    <t>实测建面</t>
    <phoneticPr fontId="19" type="noConversion"/>
  </si>
  <si>
    <t>正常</t>
  </si>
  <si>
    <t>营销部/工程部/物业公司责任</t>
    <phoneticPr fontId="19" type="noConversion"/>
  </si>
  <si>
    <t>备注：</t>
    <phoneticPr fontId="19" type="noConversion"/>
  </si>
  <si>
    <t>1、交楼前必须最少预缴3个月的物业管理费后才交钥匙；</t>
    <phoneticPr fontId="19" type="noConversion"/>
  </si>
  <si>
    <t>2、全款后并办理收楼后第二天开始计算应收管理费，若第二天在每个月15日及以后，则当月可否免管理费（按公司管理规定或者惯例）；</t>
    <phoneticPr fontId="19" type="noConversion"/>
  </si>
  <si>
    <t>6、通知收楼，在规定时间不来收楼的，物业管理费催收单；</t>
    <phoneticPr fontId="19" type="noConversion"/>
  </si>
  <si>
    <t>3、交楼给予物业减免的业主，先预缴3个月的物业管理费后再申请给予减免；</t>
    <phoneticPr fontId="19" type="noConversion"/>
  </si>
  <si>
    <t>5、因客户原因导致全款到账推迟，如何解决？至少从合同交楼时间算起；</t>
    <phoneticPr fontId="19" type="noConversion"/>
  </si>
  <si>
    <t>交费起始状态</t>
    <phoneticPr fontId="19" type="noConversion"/>
  </si>
  <si>
    <t>减免情况/原因</t>
    <phoneticPr fontId="19" type="noConversion"/>
  </si>
  <si>
    <t>备注</t>
    <phoneticPr fontId="19" type="noConversion"/>
  </si>
  <si>
    <t>收费标准</t>
    <phoneticPr fontId="19" type="noConversion"/>
  </si>
  <si>
    <t>1-月管理费</t>
    <phoneticPr fontId="19" type="noConversion"/>
  </si>
  <si>
    <t>2-月垃圾清运</t>
    <phoneticPr fontId="19" type="noConversion"/>
  </si>
  <si>
    <t>3-***</t>
    <phoneticPr fontId="19" type="noConversion"/>
  </si>
  <si>
    <r>
      <t>按“实际已收款=实际已开/应开发票金额“月度统计（</t>
    </r>
    <r>
      <rPr>
        <b/>
        <sz val="9"/>
        <rFont val="微软雅黑"/>
        <family val="2"/>
        <charset val="134"/>
      </rPr>
      <t>全责发生制</t>
    </r>
    <r>
      <rPr>
        <b/>
        <sz val="9"/>
        <color rgb="FFFF0000"/>
        <rFont val="微软雅黑"/>
        <family val="2"/>
        <charset val="134"/>
      </rPr>
      <t>）</t>
    </r>
    <phoneticPr fontId="19" type="noConversion"/>
  </si>
  <si>
    <r>
      <t>按实际已收款年度汇总统计（</t>
    </r>
    <r>
      <rPr>
        <b/>
        <sz val="9"/>
        <rFont val="微软雅黑"/>
        <family val="2"/>
        <charset val="134"/>
      </rPr>
      <t>收付实现制</t>
    </r>
    <r>
      <rPr>
        <b/>
        <sz val="9"/>
        <color rgb="FFFF0000"/>
        <rFont val="微软雅黑"/>
        <family val="2"/>
        <charset val="134"/>
      </rPr>
      <t>）</t>
    </r>
    <phoneticPr fontId="19" type="noConversion"/>
  </si>
  <si>
    <t>欠费金额</t>
    <phoneticPr fontId="19" type="noConversion"/>
  </si>
  <si>
    <t>初始状态之后分析</t>
    <phoneticPr fontId="19" type="noConversion"/>
  </si>
  <si>
    <t>初始状态未按时交楼/缴费原因</t>
    <phoneticPr fontId="19" type="noConversion"/>
  </si>
  <si>
    <t>目前欠费原因/问题</t>
    <phoneticPr fontId="19" type="noConversion"/>
  </si>
  <si>
    <t>与会计报表收入确认一致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</si>
</sst>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76" formatCode="0.00_);[Red]\(0.00\)"/>
    <numFmt numFmtId="177" formatCode="yyyy/m/d;@"/>
    <numFmt numFmtId="178" formatCode="0.00_ "/>
    <numFmt numFmtId="179" formatCode="yyyy\-m\-d"/>
    <numFmt numFmtId="180" formatCode="yyyy&quot;年&quot;"/>
    <numFmt numFmtId="181" formatCode="0.0_ "/>
  </numFmts>
  <fonts count="22" x14ac:knownFonts="1">
    <font>
      <sz val="11"/>
      <color theme="1"/>
      <name val="宋体"/>
      <charset val="134"/>
      <scheme val="minor"/>
    </font>
    <font>
      <b/>
      <sz val="9"/>
      <color rgb="FFFF000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9"/>
      <name val="Arial"/>
      <family val="2"/>
    </font>
    <font>
      <b/>
      <sz val="10"/>
      <color rgb="FFFF0000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Arial"/>
      <family val="2"/>
    </font>
    <font>
      <b/>
      <sz val="9"/>
      <color rgb="FF0070C0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9"/>
      <color indexed="81"/>
      <name val="微软雅黑"/>
      <family val="2"/>
      <charset val="134"/>
    </font>
  </fonts>
  <fills count="18">
    <fill>
      <patternFill patternType="none"/>
    </fill>
    <fill>
      <patternFill patternType="gray125"/>
    </fill>
    <fill>
      <patternFill patternType="solid">
        <fgColor theme="9" tint="0.79967650379955446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</borders>
  <cellStyleXfs count="61">
    <xf numFmtId="0" fontId="0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5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 applyFont="0" applyAlignment="0">
      <alignment vertical="center"/>
    </xf>
    <xf numFmtId="0" fontId="15" fillId="0" borderId="0">
      <alignment vertical="center"/>
    </xf>
    <xf numFmtId="0" fontId="13" fillId="0" borderId="0" applyFont="0" applyAlignment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5" borderId="18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horizontal="center" vertical="center"/>
    </xf>
    <xf numFmtId="0" fontId="3" fillId="0" borderId="19" xfId="4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20" xfId="4" applyNumberFormat="1" applyFont="1" applyBorder="1">
      <alignment vertical="center"/>
    </xf>
    <xf numFmtId="0" fontId="3" fillId="0" borderId="20" xfId="0" applyNumberFormat="1" applyFont="1" applyBorder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4" applyNumberFormat="1" applyFont="1" applyBorder="1" applyAlignment="1">
      <alignment horizontal="center" vertical="center"/>
    </xf>
    <xf numFmtId="0" fontId="3" fillId="0" borderId="21" xfId="4" applyNumberFormat="1" applyFont="1" applyFill="1" applyBorder="1" applyAlignment="1">
      <alignment horizontal="center" vertical="center"/>
    </xf>
    <xf numFmtId="0" fontId="3" fillId="0" borderId="26" xfId="0" applyNumberFormat="1" applyFont="1" applyBorder="1">
      <alignment vertical="center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center" vertical="center"/>
      <protection locked="0"/>
    </xf>
    <xf numFmtId="57" fontId="9" fillId="6" borderId="1" xfId="0" applyNumberFormat="1" applyFont="1" applyFill="1" applyBorder="1" applyAlignment="1" applyProtection="1">
      <alignment horizontal="center" vertical="center"/>
      <protection locked="0"/>
    </xf>
    <xf numFmtId="43" fontId="7" fillId="4" borderId="8" xfId="4" applyNumberFormat="1" applyFont="1" applyFill="1" applyBorder="1" applyProtection="1">
      <alignment vertical="center"/>
      <protection locked="0"/>
    </xf>
    <xf numFmtId="43" fontId="10" fillId="4" borderId="20" xfId="4" applyNumberFormat="1" applyFont="1" applyFill="1" applyBorder="1" applyProtection="1">
      <alignment vertical="center"/>
      <protection locked="0"/>
    </xf>
    <xf numFmtId="179" fontId="5" fillId="0" borderId="8" xfId="4" applyNumberFormat="1" applyFont="1" applyFill="1" applyBorder="1" applyAlignment="1" applyProtection="1">
      <alignment horizontal="center" vertical="center"/>
      <protection locked="0"/>
    </xf>
    <xf numFmtId="177" fontId="5" fillId="0" borderId="8" xfId="4" applyNumberFormat="1" applyFont="1" applyFill="1" applyBorder="1" applyAlignment="1" applyProtection="1">
      <alignment horizontal="center" vertical="center"/>
      <protection locked="0"/>
    </xf>
    <xf numFmtId="43" fontId="10" fillId="4" borderId="8" xfId="4" applyNumberFormat="1" applyFont="1" applyFill="1" applyBorder="1" applyProtection="1">
      <alignment vertical="center"/>
      <protection locked="0"/>
    </xf>
    <xf numFmtId="0" fontId="5" fillId="0" borderId="15" xfId="4" applyNumberFormat="1" applyFont="1" applyFill="1" applyBorder="1" applyProtection="1">
      <alignment vertical="center"/>
      <protection locked="0"/>
    </xf>
    <xf numFmtId="0" fontId="5" fillId="0" borderId="17" xfId="4" applyNumberFormat="1" applyFont="1" applyFill="1" applyBorder="1" applyAlignment="1" applyProtection="1">
      <alignment horizontal="left" vertical="center"/>
      <protection locked="0"/>
    </xf>
    <xf numFmtId="0" fontId="5" fillId="0" borderId="20" xfId="4" applyNumberFormat="1" applyFont="1" applyFill="1" applyBorder="1" applyAlignment="1" applyProtection="1">
      <alignment horizontal="center" vertical="center"/>
      <protection locked="0"/>
    </xf>
    <xf numFmtId="43" fontId="10" fillId="0" borderId="8" xfId="4" applyNumberFormat="1" applyFont="1" applyFill="1" applyBorder="1" applyProtection="1">
      <alignment vertical="center"/>
      <protection locked="0"/>
    </xf>
    <xf numFmtId="43" fontId="10" fillId="15" borderId="7" xfId="4" applyNumberFormat="1" applyFont="1" applyFill="1" applyBorder="1" applyProtection="1">
      <alignment vertical="center"/>
      <protection locked="0"/>
    </xf>
    <xf numFmtId="43" fontId="10" fillId="15" borderId="8" xfId="4" applyNumberFormat="1" applyFont="1" applyFill="1" applyBorder="1" applyProtection="1">
      <alignment vertical="center"/>
      <protection locked="0"/>
    </xf>
    <xf numFmtId="43" fontId="10" fillId="15" borderId="17" xfId="4" applyNumberFormat="1" applyFont="1" applyFill="1" applyBorder="1" applyProtection="1">
      <alignment vertical="center"/>
      <protection locked="0"/>
    </xf>
    <xf numFmtId="43" fontId="10" fillId="15" borderId="20" xfId="4" applyNumberFormat="1" applyFont="1" applyFill="1" applyBorder="1" applyProtection="1">
      <alignment vertical="center"/>
      <protection locked="0"/>
    </xf>
    <xf numFmtId="43" fontId="10" fillId="15" borderId="16" xfId="4" applyNumberFormat="1" applyFont="1" applyFill="1" applyBorder="1" applyProtection="1">
      <alignment vertical="center"/>
      <protection locked="0"/>
    </xf>
    <xf numFmtId="43" fontId="10" fillId="15" borderId="15" xfId="4" applyNumberFormat="1" applyFont="1" applyFill="1" applyBorder="1" applyProtection="1">
      <alignment vertical="center"/>
      <protection locked="0"/>
    </xf>
    <xf numFmtId="0" fontId="5" fillId="0" borderId="15" xfId="4" applyNumberFormat="1" applyFont="1" applyFill="1" applyBorder="1" applyAlignment="1" applyProtection="1">
      <alignment horizontal="center" vertical="center"/>
      <protection locked="0"/>
    </xf>
    <xf numFmtId="43" fontId="10" fillId="15" borderId="8" xfId="0" applyNumberFormat="1" applyFont="1" applyFill="1" applyBorder="1" applyAlignment="1" applyProtection="1">
      <alignment horizontal="center" vertical="center"/>
      <protection locked="0"/>
    </xf>
    <xf numFmtId="43" fontId="10" fillId="15" borderId="20" xfId="0" applyNumberFormat="1" applyFont="1" applyFill="1" applyBorder="1" applyAlignment="1" applyProtection="1">
      <alignment horizontal="center" vertical="center"/>
      <protection locked="0"/>
    </xf>
    <xf numFmtId="43" fontId="10" fillId="15" borderId="8" xfId="0" applyNumberFormat="1" applyFont="1" applyFill="1" applyBorder="1" applyProtection="1">
      <alignment vertical="center"/>
      <protection locked="0"/>
    </xf>
    <xf numFmtId="43" fontId="10" fillId="15" borderId="17" xfId="0" applyNumberFormat="1" applyFont="1" applyFill="1" applyBorder="1" applyProtection="1">
      <alignment vertical="center"/>
      <protection locked="0"/>
    </xf>
    <xf numFmtId="43" fontId="10" fillId="15" borderId="7" xfId="0" applyNumberFormat="1" applyFont="1" applyFill="1" applyBorder="1" applyProtection="1">
      <alignment vertical="center"/>
      <protection locked="0"/>
    </xf>
    <xf numFmtId="43" fontId="10" fillId="15" borderId="20" xfId="0" applyNumberFormat="1" applyFont="1" applyFill="1" applyBorder="1" applyProtection="1">
      <alignment vertical="center"/>
      <protection locked="0"/>
    </xf>
    <xf numFmtId="43" fontId="10" fillId="15" borderId="16" xfId="0" applyNumberFormat="1" applyFont="1" applyFill="1" applyBorder="1" applyProtection="1">
      <alignment vertical="center"/>
      <protection locked="0"/>
    </xf>
    <xf numFmtId="43" fontId="7" fillId="4" borderId="8" xfId="4" applyNumberFormat="1" applyFont="1" applyFill="1" applyBorder="1" applyAlignment="1" applyProtection="1">
      <alignment horizontal="center" vertical="center"/>
      <protection locked="0"/>
    </xf>
    <xf numFmtId="43" fontId="10" fillId="4" borderId="20" xfId="4" applyNumberFormat="1" applyFont="1" applyFill="1" applyBorder="1" applyAlignment="1" applyProtection="1">
      <alignment horizontal="center" vertical="center"/>
      <protection locked="0"/>
    </xf>
    <xf numFmtId="43" fontId="10" fillId="4" borderId="8" xfId="4" applyNumberFormat="1" applyFont="1" applyFill="1" applyBorder="1" applyAlignment="1" applyProtection="1">
      <alignment horizontal="center" vertical="center"/>
      <protection locked="0"/>
    </xf>
    <xf numFmtId="49" fontId="5" fillId="0" borderId="15" xfId="4" applyNumberFormat="1" applyFont="1" applyFill="1" applyBorder="1" applyAlignment="1" applyProtection="1">
      <alignment horizontal="center" vertical="center"/>
      <protection locked="0"/>
    </xf>
    <xf numFmtId="43" fontId="10" fillId="0" borderId="8" xfId="4" applyNumberFormat="1" applyFont="1" applyFill="1" applyBorder="1" applyAlignment="1" applyProtection="1">
      <alignment horizontal="center" vertical="center"/>
      <protection locked="0"/>
    </xf>
    <xf numFmtId="43" fontId="10" fillId="15" borderId="7" xfId="4" applyNumberFormat="1" applyFont="1" applyFill="1" applyBorder="1" applyAlignment="1" applyProtection="1">
      <alignment horizontal="center" vertical="center"/>
      <protection locked="0"/>
    </xf>
    <xf numFmtId="43" fontId="10" fillId="15" borderId="8" xfId="4" applyNumberFormat="1" applyFont="1" applyFill="1" applyBorder="1" applyAlignment="1" applyProtection="1">
      <alignment horizontal="center" vertical="center"/>
      <protection locked="0"/>
    </xf>
    <xf numFmtId="43" fontId="10" fillId="15" borderId="17" xfId="4" applyNumberFormat="1" applyFont="1" applyFill="1" applyBorder="1" applyAlignment="1" applyProtection="1">
      <alignment horizontal="center" vertical="center"/>
      <protection locked="0"/>
    </xf>
    <xf numFmtId="43" fontId="10" fillId="15" borderId="20" xfId="4" applyNumberFormat="1" applyFont="1" applyFill="1" applyBorder="1" applyAlignment="1" applyProtection="1">
      <alignment horizontal="center" vertical="center"/>
      <protection locked="0"/>
    </xf>
    <xf numFmtId="43" fontId="10" fillId="15" borderId="15" xfId="0" applyNumberFormat="1" applyFont="1" applyFill="1" applyBorder="1" applyAlignment="1" applyProtection="1">
      <alignment horizontal="center" vertical="center"/>
      <protection locked="0"/>
    </xf>
    <xf numFmtId="43" fontId="10" fillId="15" borderId="15" xfId="4" applyNumberFormat="1" applyFont="1" applyFill="1" applyBorder="1" applyAlignment="1" applyProtection="1">
      <alignment horizontal="center" vertical="center"/>
      <protection locked="0"/>
    </xf>
    <xf numFmtId="43" fontId="7" fillId="4" borderId="21" xfId="4" applyNumberFormat="1" applyFont="1" applyFill="1" applyBorder="1" applyAlignment="1" applyProtection="1">
      <alignment horizontal="center" vertical="center"/>
      <protection locked="0"/>
    </xf>
    <xf numFmtId="43" fontId="10" fillId="4" borderId="26" xfId="4" applyNumberFormat="1" applyFont="1" applyFill="1" applyBorder="1" applyAlignment="1" applyProtection="1">
      <alignment horizontal="center" vertical="center"/>
      <protection locked="0"/>
    </xf>
    <xf numFmtId="179" fontId="5" fillId="0" borderId="21" xfId="4" applyNumberFormat="1" applyFont="1" applyBorder="1" applyAlignment="1" applyProtection="1">
      <alignment horizontal="center" vertical="center"/>
      <protection locked="0"/>
    </xf>
    <xf numFmtId="179" fontId="5" fillId="0" borderId="21" xfId="4" applyNumberFormat="1" applyFont="1" applyFill="1" applyBorder="1" applyAlignment="1" applyProtection="1">
      <alignment horizontal="center" vertical="center"/>
      <protection locked="0"/>
    </xf>
    <xf numFmtId="177" fontId="5" fillId="0" borderId="21" xfId="4" applyNumberFormat="1" applyFont="1" applyFill="1" applyBorder="1" applyAlignment="1" applyProtection="1">
      <alignment horizontal="center" vertical="center"/>
      <protection locked="0"/>
    </xf>
    <xf numFmtId="43" fontId="10" fillId="4" borderId="21" xfId="4" applyNumberFormat="1" applyFont="1" applyFill="1" applyBorder="1" applyAlignment="1" applyProtection="1">
      <alignment horizontal="center" vertical="center"/>
      <protection locked="0"/>
    </xf>
    <xf numFmtId="0" fontId="5" fillId="0" borderId="24" xfId="4" applyNumberFormat="1" applyFont="1" applyBorder="1" applyAlignment="1" applyProtection="1">
      <alignment horizontal="center" vertical="center"/>
      <protection locked="0"/>
    </xf>
    <xf numFmtId="0" fontId="5" fillId="0" borderId="22" xfId="4" applyNumberFormat="1" applyFont="1" applyBorder="1" applyAlignment="1" applyProtection="1">
      <alignment horizontal="left" vertical="center"/>
      <protection locked="0"/>
    </xf>
    <xf numFmtId="0" fontId="5" fillId="0" borderId="26" xfId="4" applyNumberFormat="1" applyFont="1" applyBorder="1" applyAlignment="1" applyProtection="1">
      <alignment horizontal="center" vertical="center"/>
      <protection locked="0"/>
    </xf>
    <xf numFmtId="43" fontId="10" fillId="0" borderId="21" xfId="4" applyNumberFormat="1" applyFont="1" applyFill="1" applyBorder="1" applyAlignment="1" applyProtection="1">
      <alignment horizontal="center" vertical="center"/>
      <protection locked="0"/>
    </xf>
    <xf numFmtId="43" fontId="10" fillId="15" borderId="27" xfId="4" applyNumberFormat="1" applyFont="1" applyFill="1" applyBorder="1" applyAlignment="1" applyProtection="1">
      <alignment horizontal="center" vertical="center"/>
      <protection locked="0"/>
    </xf>
    <xf numFmtId="43" fontId="10" fillId="15" borderId="21" xfId="4" applyNumberFormat="1" applyFont="1" applyFill="1" applyBorder="1" applyAlignment="1" applyProtection="1">
      <alignment horizontal="center" vertical="center"/>
      <protection locked="0"/>
    </xf>
    <xf numFmtId="43" fontId="10" fillId="15" borderId="22" xfId="4" applyNumberFormat="1" applyFont="1" applyFill="1" applyBorder="1" applyAlignment="1" applyProtection="1">
      <alignment horizontal="center" vertical="center"/>
      <protection locked="0"/>
    </xf>
    <xf numFmtId="43" fontId="10" fillId="15" borderId="26" xfId="4" applyNumberFormat="1" applyFont="1" applyFill="1" applyBorder="1" applyAlignment="1" applyProtection="1">
      <alignment horizontal="center" vertical="center"/>
      <protection locked="0"/>
    </xf>
    <xf numFmtId="43" fontId="10" fillId="15" borderId="24" xfId="4" applyNumberFormat="1" applyFont="1" applyFill="1" applyBorder="1" applyAlignment="1" applyProtection="1">
      <alignment horizontal="center" vertical="center"/>
      <protection locked="0"/>
    </xf>
    <xf numFmtId="43" fontId="10" fillId="15" borderId="21" xfId="4" applyNumberFormat="1" applyFont="1" applyFill="1" applyBorder="1" applyProtection="1">
      <alignment vertical="center"/>
      <protection locked="0"/>
    </xf>
    <xf numFmtId="43" fontId="10" fillId="15" borderId="21" xfId="0" applyNumberFormat="1" applyFont="1" applyFill="1" applyBorder="1" applyProtection="1">
      <alignment vertical="center"/>
      <protection locked="0"/>
    </xf>
    <xf numFmtId="43" fontId="10" fillId="15" borderId="22" xfId="0" applyNumberFormat="1" applyFont="1" applyFill="1" applyBorder="1" applyProtection="1">
      <alignment vertical="center"/>
      <protection locked="0"/>
    </xf>
    <xf numFmtId="43" fontId="10" fillId="15" borderId="27" xfId="0" applyNumberFormat="1" applyFont="1" applyFill="1" applyBorder="1" applyProtection="1">
      <alignment vertical="center"/>
      <protection locked="0"/>
    </xf>
    <xf numFmtId="43" fontId="10" fillId="15" borderId="26" xfId="0" applyNumberFormat="1" applyFont="1" applyFill="1" applyBorder="1" applyProtection="1">
      <alignment vertical="center"/>
      <protection locked="0"/>
    </xf>
    <xf numFmtId="43" fontId="10" fillId="15" borderId="25" xfId="0" applyNumberFormat="1" applyFont="1" applyFill="1" applyBorder="1" applyProtection="1">
      <alignment vertical="center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3" fontId="1" fillId="0" borderId="0" xfId="0" applyNumberFormat="1" applyFont="1" applyProtection="1">
      <alignment vertical="center"/>
    </xf>
    <xf numFmtId="43" fontId="1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0" fontId="9" fillId="8" borderId="10" xfId="0" applyFont="1" applyFill="1" applyBorder="1" applyAlignment="1" applyProtection="1">
      <alignment horizontal="center" vertical="center"/>
    </xf>
    <xf numFmtId="176" fontId="9" fillId="3" borderId="2" xfId="0" applyNumberFormat="1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57" fontId="9" fillId="6" borderId="1" xfId="0" applyNumberFormat="1" applyFont="1" applyFill="1" applyBorder="1" applyAlignment="1" applyProtection="1">
      <alignment horizontal="center" vertical="center"/>
    </xf>
    <xf numFmtId="57" fontId="9" fillId="9" borderId="2" xfId="0" applyNumberFormat="1" applyFont="1" applyFill="1" applyBorder="1" applyAlignment="1" applyProtection="1">
      <alignment horizontal="center" vertical="center"/>
    </xf>
    <xf numFmtId="57" fontId="9" fillId="9" borderId="3" xfId="0" applyNumberFormat="1" applyFont="1" applyFill="1" applyBorder="1" applyAlignment="1" applyProtection="1">
      <alignment horizontal="center" vertical="center"/>
    </xf>
    <xf numFmtId="57" fontId="9" fillId="10" borderId="1" xfId="0" applyNumberFormat="1" applyFont="1" applyFill="1" applyBorder="1" applyAlignment="1" applyProtection="1">
      <alignment horizontal="center" vertical="center"/>
    </xf>
    <xf numFmtId="57" fontId="9" fillId="10" borderId="2" xfId="0" applyNumberFormat="1" applyFont="1" applyFill="1" applyBorder="1" applyAlignment="1" applyProtection="1">
      <alignment horizontal="center" vertical="center"/>
    </xf>
    <xf numFmtId="57" fontId="9" fillId="10" borderId="18" xfId="0" applyNumberFormat="1" applyFont="1" applyFill="1" applyBorder="1" applyAlignment="1" applyProtection="1">
      <alignment horizontal="center" vertical="center"/>
    </xf>
    <xf numFmtId="57" fontId="9" fillId="11" borderId="2" xfId="0" applyNumberFormat="1" applyFont="1" applyFill="1" applyBorder="1" applyAlignment="1" applyProtection="1">
      <alignment horizontal="center" vertical="center"/>
    </xf>
    <xf numFmtId="57" fontId="9" fillId="11" borderId="18" xfId="0" applyNumberFormat="1" applyFont="1" applyFill="1" applyBorder="1" applyAlignment="1" applyProtection="1">
      <alignment horizontal="center" vertical="center"/>
    </xf>
    <xf numFmtId="57" fontId="9" fillId="3" borderId="10" xfId="0" applyNumberFormat="1" applyFont="1" applyFill="1" applyBorder="1" applyAlignment="1" applyProtection="1">
      <alignment horizontal="center" vertical="center"/>
    </xf>
    <xf numFmtId="57" fontId="9" fillId="3" borderId="2" xfId="0" applyNumberFormat="1" applyFont="1" applyFill="1" applyBorder="1" applyAlignment="1" applyProtection="1">
      <alignment horizontal="center" vertical="center"/>
    </xf>
    <xf numFmtId="57" fontId="9" fillId="3" borderId="18" xfId="0" applyNumberFormat="1" applyFont="1" applyFill="1" applyBorder="1" applyAlignment="1" applyProtection="1">
      <alignment horizontal="center" vertical="center"/>
    </xf>
    <xf numFmtId="57" fontId="9" fillId="12" borderId="10" xfId="0" applyNumberFormat="1" applyFont="1" applyFill="1" applyBorder="1" applyAlignment="1" applyProtection="1">
      <alignment horizontal="center" vertical="center"/>
    </xf>
    <xf numFmtId="57" fontId="9" fillId="12" borderId="2" xfId="0" applyNumberFormat="1" applyFont="1" applyFill="1" applyBorder="1" applyAlignment="1" applyProtection="1">
      <alignment horizontal="center" vertical="center"/>
    </xf>
    <xf numFmtId="57" fontId="9" fillId="12" borderId="2" xfId="58" applyNumberFormat="1" applyFont="1" applyFill="1" applyBorder="1" applyAlignment="1" applyProtection="1">
      <alignment horizontal="center" vertical="center"/>
    </xf>
    <xf numFmtId="57" fontId="9" fillId="12" borderId="3" xfId="0" applyNumberFormat="1" applyFont="1" applyFill="1" applyBorder="1" applyAlignment="1" applyProtection="1">
      <alignment horizontal="center" vertical="center"/>
    </xf>
    <xf numFmtId="57" fontId="9" fillId="6" borderId="2" xfId="0" applyNumberFormat="1" applyFont="1" applyFill="1" applyBorder="1" applyAlignment="1" applyProtection="1">
      <alignment horizontal="center" vertical="center"/>
    </xf>
    <xf numFmtId="57" fontId="9" fillId="6" borderId="18" xfId="0" applyNumberFormat="1" applyFont="1" applyFill="1" applyBorder="1" applyAlignment="1" applyProtection="1">
      <alignment horizontal="center" vertical="center"/>
    </xf>
    <xf numFmtId="57" fontId="9" fillId="16" borderId="10" xfId="0" applyNumberFormat="1" applyFont="1" applyFill="1" applyBorder="1" applyAlignment="1" applyProtection="1">
      <alignment horizontal="center" vertical="center"/>
    </xf>
    <xf numFmtId="57" fontId="9" fillId="16" borderId="2" xfId="0" applyNumberFormat="1" applyFont="1" applyFill="1" applyBorder="1" applyAlignment="1" applyProtection="1">
      <alignment horizontal="center" vertical="center"/>
    </xf>
    <xf numFmtId="57" fontId="9" fillId="16" borderId="18" xfId="0" applyNumberFormat="1" applyFont="1" applyFill="1" applyBorder="1" applyAlignment="1" applyProtection="1">
      <alignment horizontal="center" vertical="center"/>
    </xf>
    <xf numFmtId="57" fontId="9" fillId="0" borderId="10" xfId="0" applyNumberFormat="1" applyFont="1" applyFill="1" applyBorder="1" applyAlignment="1" applyProtection="1">
      <alignment horizontal="center" vertical="center"/>
    </xf>
    <xf numFmtId="57" fontId="9" fillId="0" borderId="2" xfId="0" applyNumberFormat="1" applyFont="1" applyFill="1" applyBorder="1" applyAlignment="1" applyProtection="1">
      <alignment horizontal="center" vertical="center"/>
    </xf>
    <xf numFmtId="57" fontId="9" fillId="0" borderId="18" xfId="0" applyNumberFormat="1" applyFont="1" applyFill="1" applyBorder="1" applyAlignment="1" applyProtection="1">
      <alignment horizontal="center" vertical="center"/>
    </xf>
    <xf numFmtId="57" fontId="9" fillId="0" borderId="11" xfId="0" applyNumberFormat="1" applyFont="1" applyFill="1" applyBorder="1" applyAlignment="1" applyProtection="1">
      <alignment horizontal="center" vertical="center"/>
    </xf>
    <xf numFmtId="57" fontId="9" fillId="0" borderId="3" xfId="0" applyNumberFormat="1" applyFont="1" applyFill="1" applyBorder="1" applyAlignment="1" applyProtection="1">
      <alignment horizontal="center" vertical="center"/>
    </xf>
    <xf numFmtId="178" fontId="9" fillId="0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7" borderId="4" xfId="0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43" fontId="7" fillId="7" borderId="4" xfId="4" applyNumberFormat="1" applyFont="1" applyFill="1" applyBorder="1" applyAlignment="1" applyProtection="1">
      <alignment horizontal="center" vertical="center"/>
    </xf>
    <xf numFmtId="43" fontId="7" fillId="7" borderId="13" xfId="4" applyNumberFormat="1" applyFont="1" applyFill="1" applyBorder="1" applyAlignment="1" applyProtection="1">
      <alignment horizontal="center" vertical="center"/>
    </xf>
    <xf numFmtId="43" fontId="7" fillId="7" borderId="5" xfId="4" applyNumberFormat="1" applyFont="1" applyFill="1" applyBorder="1" applyAlignment="1" applyProtection="1">
      <alignment horizontal="center" vertical="center"/>
    </xf>
    <xf numFmtId="43" fontId="7" fillId="7" borderId="19" xfId="4" applyNumberFormat="1" applyFont="1" applyFill="1" applyBorder="1" applyAlignment="1" applyProtection="1">
      <alignment horizontal="center" vertical="center"/>
    </xf>
    <xf numFmtId="43" fontId="5" fillId="7" borderId="5" xfId="4" applyFont="1" applyFill="1" applyBorder="1" applyAlignment="1" applyProtection="1">
      <alignment horizontal="center" vertical="center"/>
    </xf>
    <xf numFmtId="0" fontId="5" fillId="7" borderId="19" xfId="4" applyNumberFormat="1" applyFont="1" applyFill="1" applyBorder="1" applyAlignment="1" applyProtection="1">
      <alignment horizontal="center" vertical="center"/>
    </xf>
    <xf numFmtId="0" fontId="5" fillId="7" borderId="13" xfId="4" applyNumberFormat="1" applyFont="1" applyFill="1" applyBorder="1" applyAlignment="1" applyProtection="1">
      <alignment horizontal="center" vertical="center"/>
    </xf>
    <xf numFmtId="0" fontId="5" fillId="7" borderId="6" xfId="4" applyNumberFormat="1" applyFont="1" applyFill="1" applyBorder="1" applyAlignment="1" applyProtection="1">
      <alignment horizontal="center" vertical="center"/>
    </xf>
    <xf numFmtId="0" fontId="5" fillId="7" borderId="31" xfId="4" applyNumberFormat="1" applyFont="1" applyFill="1" applyBorder="1" applyAlignment="1" applyProtection="1">
      <alignment horizontal="left" vertical="center"/>
    </xf>
    <xf numFmtId="43" fontId="7" fillId="7" borderId="29" xfId="4" applyNumberFormat="1" applyFont="1" applyFill="1" applyBorder="1" applyAlignment="1" applyProtection="1">
      <alignment horizontal="center" vertical="center"/>
    </xf>
    <xf numFmtId="43" fontId="7" fillId="7" borderId="4" xfId="4" applyFont="1" applyFill="1" applyBorder="1" applyAlignment="1" applyProtection="1">
      <alignment horizontal="center" vertical="center"/>
    </xf>
    <xf numFmtId="43" fontId="7" fillId="7" borderId="5" xfId="4" applyFont="1" applyFill="1" applyBorder="1" applyAlignment="1" applyProtection="1">
      <alignment horizontal="center" vertical="center"/>
    </xf>
    <xf numFmtId="43" fontId="10" fillId="7" borderId="5" xfId="4" applyFont="1" applyFill="1" applyBorder="1" applyAlignment="1" applyProtection="1">
      <alignment horizontal="center" vertical="center"/>
    </xf>
    <xf numFmtId="43" fontId="7" fillId="7" borderId="6" xfId="4" applyNumberFormat="1" applyFont="1" applyFill="1" applyBorder="1" applyAlignment="1" applyProtection="1">
      <alignment horizontal="center" vertical="center"/>
    </xf>
    <xf numFmtId="43" fontId="7" fillId="7" borderId="14" xfId="4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43" fontId="12" fillId="0" borderId="30" xfId="4" applyFont="1" applyBorder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181" fontId="7" fillId="7" borderId="13" xfId="4" applyNumberFormat="1" applyFont="1" applyFill="1" applyBorder="1" applyAlignment="1" applyProtection="1">
      <alignment horizontal="center" vertical="center"/>
    </xf>
    <xf numFmtId="43" fontId="10" fillId="0" borderId="7" xfId="4" applyNumberFormat="1" applyFont="1" applyFill="1" applyBorder="1" applyProtection="1">
      <alignment vertical="center"/>
      <protection locked="0"/>
    </xf>
    <xf numFmtId="43" fontId="10" fillId="0" borderId="15" xfId="4" applyNumberFormat="1" applyFont="1" applyFill="1" applyBorder="1" applyProtection="1">
      <alignment vertical="center"/>
      <protection locked="0"/>
    </xf>
    <xf numFmtId="43" fontId="7" fillId="0" borderId="7" xfId="4" applyFont="1" applyFill="1" applyBorder="1" applyProtection="1">
      <alignment vertical="center"/>
      <protection locked="0"/>
    </xf>
    <xf numFmtId="43" fontId="7" fillId="0" borderId="8" xfId="4" applyFont="1" applyFill="1" applyBorder="1" applyProtection="1">
      <alignment vertical="center"/>
      <protection locked="0"/>
    </xf>
    <xf numFmtId="43" fontId="10" fillId="0" borderId="7" xfId="4" applyNumberFormat="1" applyFont="1" applyFill="1" applyBorder="1" applyAlignment="1" applyProtection="1">
      <alignment horizontal="center" vertical="center"/>
      <protection locked="0"/>
    </xf>
    <xf numFmtId="43" fontId="10" fillId="0" borderId="15" xfId="4" applyNumberFormat="1" applyFont="1" applyFill="1" applyBorder="1" applyAlignment="1" applyProtection="1">
      <alignment horizontal="center" vertical="center"/>
      <protection locked="0"/>
    </xf>
    <xf numFmtId="43" fontId="7" fillId="0" borderId="7" xfId="4" applyFont="1" applyFill="1" applyBorder="1" applyAlignment="1" applyProtection="1">
      <alignment horizontal="center" vertical="center"/>
      <protection locked="0"/>
    </xf>
    <xf numFmtId="43" fontId="7" fillId="0" borderId="8" xfId="4" applyFont="1" applyFill="1" applyBorder="1" applyAlignment="1" applyProtection="1">
      <alignment horizontal="center" vertical="center"/>
      <protection locked="0"/>
    </xf>
    <xf numFmtId="43" fontId="10" fillId="0" borderId="27" xfId="4" applyNumberFormat="1" applyFont="1" applyFill="1" applyBorder="1" applyAlignment="1" applyProtection="1">
      <alignment horizontal="center" vertical="center"/>
      <protection locked="0"/>
    </xf>
    <xf numFmtId="43" fontId="10" fillId="0" borderId="24" xfId="4" applyNumberFormat="1" applyFont="1" applyFill="1" applyBorder="1" applyAlignment="1" applyProtection="1">
      <alignment horizontal="center" vertical="center"/>
      <protection locked="0"/>
    </xf>
    <xf numFmtId="43" fontId="7" fillId="0" borderId="27" xfId="4" applyFont="1" applyFill="1" applyBorder="1" applyAlignment="1" applyProtection="1">
      <alignment horizontal="center" vertical="center"/>
      <protection locked="0"/>
    </xf>
    <xf numFmtId="43" fontId="7" fillId="0" borderId="21" xfId="4" applyFont="1" applyFill="1" applyBorder="1" applyAlignment="1" applyProtection="1">
      <alignment horizontal="center" vertical="center"/>
      <protection locked="0"/>
    </xf>
    <xf numFmtId="43" fontId="7" fillId="0" borderId="26" xfId="4" applyFont="1" applyFill="1" applyBorder="1" applyAlignment="1" applyProtection="1">
      <alignment horizontal="center" vertical="center"/>
      <protection locked="0"/>
    </xf>
    <xf numFmtId="181" fontId="10" fillId="0" borderId="15" xfId="4" applyNumberFormat="1" applyFont="1" applyFill="1" applyBorder="1" applyAlignment="1" applyProtection="1">
      <alignment horizontal="center" vertical="center"/>
      <protection locked="0"/>
    </xf>
    <xf numFmtId="181" fontId="10" fillId="0" borderId="24" xfId="4" applyNumberFormat="1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</xf>
    <xf numFmtId="0" fontId="5" fillId="0" borderId="16" xfId="4" applyNumberFormat="1" applyFont="1" applyFill="1" applyBorder="1" applyAlignment="1" applyProtection="1">
      <alignment horizontal="center" vertical="center"/>
      <protection locked="0"/>
    </xf>
    <xf numFmtId="0" fontId="5" fillId="0" borderId="25" xfId="4" applyNumberFormat="1" applyFont="1" applyBorder="1" applyAlignment="1" applyProtection="1">
      <alignment horizontal="center" vertical="center"/>
      <protection locked="0"/>
    </xf>
    <xf numFmtId="0" fontId="9" fillId="16" borderId="3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5" fillId="7" borderId="12" xfId="4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80" fontId="9" fillId="17" borderId="1" xfId="0" applyNumberFormat="1" applyFont="1" applyFill="1" applyBorder="1" applyAlignment="1" applyProtection="1">
      <alignment horizontal="center" vertical="center"/>
    </xf>
    <xf numFmtId="180" fontId="9" fillId="17" borderId="2" xfId="0" applyNumberFormat="1" applyFont="1" applyFill="1" applyBorder="1" applyAlignment="1" applyProtection="1">
      <alignment horizontal="center" vertical="center"/>
    </xf>
    <xf numFmtId="180" fontId="9" fillId="17" borderId="18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8" xfId="4" applyNumberFormat="1" applyFont="1" applyFill="1" applyBorder="1" applyAlignment="1" applyProtection="1">
      <alignment horizontal="left" vertical="center" shrinkToFit="1"/>
      <protection locked="0"/>
    </xf>
    <xf numFmtId="0" fontId="5" fillId="0" borderId="23" xfId="4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/>
    </xf>
  </cellXfs>
  <cellStyles count="61">
    <cellStyle name="§Q\?1@" xfId="9"/>
    <cellStyle name="差_月销售回款情况7.22" xfId="3"/>
    <cellStyle name="差_月销售回款情况7.22 2" xfId="19"/>
    <cellStyle name="差_月销售回款情况8.31" xfId="17"/>
    <cellStyle name="差_月销售回款情况8.31 2" xfId="10"/>
    <cellStyle name="常规" xfId="0" builtinId="0"/>
    <cellStyle name="常规 2" xfId="20"/>
    <cellStyle name="常规 2 2" xfId="18"/>
    <cellStyle name="常规 2 2 2" xfId="13"/>
    <cellStyle name="常规 2 2 2 2" xfId="2"/>
    <cellStyle name="常规 2 2 2 2 2" xfId="21"/>
    <cellStyle name="常规 2 2 2 3" xfId="16"/>
    <cellStyle name="常规 2 2 2 3 2" xfId="22"/>
    <cellStyle name="常规 2 2 2 4" xfId="12"/>
    <cellStyle name="常规 2 2 2 4 2" xfId="23"/>
    <cellStyle name="常规 2 2 2 5" xfId="11"/>
    <cellStyle name="常规 2 2 3" xfId="14"/>
    <cellStyle name="常规 2 2 3 2" xfId="24"/>
    <cellStyle name="常规 2 2 4" xfId="1"/>
    <cellStyle name="常规 2 2 4 2" xfId="25"/>
    <cellStyle name="常规 2 2 5" xfId="26"/>
    <cellStyle name="常规 2 2 5 2" xfId="27"/>
    <cellStyle name="常规 2 2 6" xfId="28"/>
    <cellStyle name="常规 2 2 6 2" xfId="29"/>
    <cellStyle name="常规 2 2 7" xfId="30"/>
    <cellStyle name="常规 2 3" xfId="31"/>
    <cellStyle name="常规 2 3 2" xfId="32"/>
    <cellStyle name="常规 2 4" xfId="33"/>
    <cellStyle name="常规 2 4 2" xfId="34"/>
    <cellStyle name="常规 2 5" xfId="35"/>
    <cellStyle name="常规 2 5 2" xfId="36"/>
    <cellStyle name="常规 2 6" xfId="37"/>
    <cellStyle name="常规 2 6 2" xfId="38"/>
    <cellStyle name="常规 2 7" xfId="39"/>
    <cellStyle name="常规 3" xfId="40"/>
    <cellStyle name="常规 3 2" xfId="41"/>
    <cellStyle name="常规 3 2 2" xfId="42"/>
    <cellStyle name="常规 3 3" xfId="43"/>
    <cellStyle name="常规 3 3 2" xfId="44"/>
    <cellStyle name="常规 3 4" xfId="45"/>
    <cellStyle name="常规 3 4 2" xfId="46"/>
    <cellStyle name="常规 3 5" xfId="47"/>
    <cellStyle name="常规 3 5 2" xfId="48"/>
    <cellStyle name="常规 3 6" xfId="49"/>
    <cellStyle name="常规 4" xfId="50"/>
    <cellStyle name="常规 4 2" xfId="51"/>
    <cellStyle name="常规 5" xfId="52"/>
    <cellStyle name="常规 5 2" xfId="6"/>
    <cellStyle name="常规 5 2 2" xfId="7"/>
    <cellStyle name="常规 5 3" xfId="8"/>
    <cellStyle name="常规 5 3 2" xfId="53"/>
    <cellStyle name="常规 5 4" xfId="54"/>
    <cellStyle name="常规 6" xfId="5"/>
    <cellStyle name="好_月销售回款情况7.22" xfId="15"/>
    <cellStyle name="好_月销售回款情况7.22 2" xfId="55"/>
    <cellStyle name="好_月销售回款情况8.31" xfId="56"/>
    <cellStyle name="好_月销售回款情况8.31 2" xfId="57"/>
    <cellStyle name="千位分隔" xfId="4" builtinId="3"/>
    <cellStyle name="千位分隔 2" xfId="58"/>
    <cellStyle name="千位分隔 2 2" xfId="59"/>
    <cellStyle name="千位分隔 3" xfId="6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FFEB"/>
        </patternFill>
      </fill>
    </dxf>
  </dxfs>
  <tableStyles count="0" defaultTableStyle="TableStyleMedium2" defaultPivotStyle="PivotStyleLight16"/>
  <colors>
    <mruColors>
      <color rgb="FFFFFFEB"/>
      <color rgb="FFFFFFF7"/>
      <color rgb="FFFFFFD9"/>
      <color rgb="FFFFFFE7"/>
      <color rgb="FFFFFFE1"/>
      <color rgb="FFFFFFFF"/>
      <color rgb="FFFFFFCC"/>
      <color rgb="FF43CE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CY769"/>
  <sheetViews>
    <sheetView showGridLines="0" tabSelected="1" zoomScaleNormal="100" workbookViewId="0">
      <pane xSplit="11" ySplit="3" topLeftCell="L4" activePane="bottomRight" state="frozen"/>
      <selection pane="topRight"/>
      <selection pane="bottomLeft"/>
      <selection pane="bottomRight" activeCell="M11" sqref="M11"/>
    </sheetView>
  </sheetViews>
  <sheetFormatPr defaultColWidth="9" defaultRowHeight="13.5" x14ac:dyDescent="0.15"/>
  <cols>
    <col min="1" max="1" width="0.875" style="128" customWidth="1"/>
    <col min="2" max="2" width="4.875" style="128" customWidth="1"/>
    <col min="3" max="3" width="12.625" style="128" customWidth="1"/>
    <col min="4" max="4" width="8.75" style="128" customWidth="1"/>
    <col min="5" max="5" width="20.5" style="128" customWidth="1"/>
    <col min="6" max="7" width="10.375" style="128" customWidth="1"/>
    <col min="8" max="8" width="7.5" style="128" bestFit="1" customWidth="1"/>
    <col min="9" max="9" width="10.375" style="128" customWidth="1"/>
    <col min="10" max="10" width="9.875" style="128" customWidth="1"/>
    <col min="11" max="11" width="5" style="128" customWidth="1"/>
    <col min="12" max="12" width="11.625" style="128" customWidth="1"/>
    <col min="13" max="13" width="13.5" style="128" customWidth="1"/>
    <col min="14" max="14" width="13.875" style="128" bestFit="1" customWidth="1"/>
    <col min="15" max="15" width="14.375" style="128" customWidth="1"/>
    <col min="16" max="16" width="11.875" style="128" customWidth="1"/>
    <col min="17" max="17" width="42.625" style="159" customWidth="1"/>
    <col min="18" max="18" width="12.375" style="159" customWidth="1"/>
    <col min="19" max="19" width="11.875" style="128" customWidth="1"/>
    <col min="20" max="20" width="28" style="160" customWidth="1"/>
    <col min="21" max="21" width="15.125" style="128" customWidth="1"/>
    <col min="22" max="22" width="11.875" style="128" customWidth="1"/>
    <col min="23" max="23" width="24.25" style="128" customWidth="1"/>
    <col min="24" max="31" width="10.75" style="128" customWidth="1"/>
    <col min="32" max="32" width="6.25" style="128" customWidth="1"/>
    <col min="33" max="150" width="9.125" style="128" customWidth="1"/>
    <col min="151" max="16384" width="9" style="128"/>
  </cols>
  <sheetData>
    <row r="1" spans="1:150" s="83" customFormat="1" ht="18" customHeight="1" thickBot="1" x14ac:dyDescent="0.2">
      <c r="C1" s="84"/>
      <c r="D1" s="84"/>
      <c r="E1" s="84"/>
      <c r="G1" s="84"/>
      <c r="H1" s="84"/>
      <c r="I1" s="85"/>
      <c r="J1" s="85"/>
      <c r="K1" s="86"/>
      <c r="L1" s="84" t="s">
        <v>4</v>
      </c>
      <c r="M1" s="84" t="s">
        <v>5</v>
      </c>
      <c r="N1" s="84" t="s">
        <v>6</v>
      </c>
      <c r="O1" s="84"/>
      <c r="P1" s="84"/>
      <c r="Q1" s="87" t="s">
        <v>24</v>
      </c>
      <c r="R1" s="88"/>
      <c r="S1" s="84"/>
      <c r="T1" s="87"/>
      <c r="U1" s="83" t="s">
        <v>41</v>
      </c>
      <c r="V1" s="84"/>
      <c r="W1" s="87"/>
      <c r="X1" s="83" t="s">
        <v>39</v>
      </c>
      <c r="AA1" s="192" t="s">
        <v>44</v>
      </c>
      <c r="AE1" s="184"/>
      <c r="AF1" s="184"/>
      <c r="AG1" s="83" t="s">
        <v>38</v>
      </c>
      <c r="AK1" s="89"/>
      <c r="BJ1" s="85"/>
    </row>
    <row r="2" spans="1:150" ht="16.149999999999999" customHeight="1" x14ac:dyDescent="0.15">
      <c r="A2" s="90"/>
      <c r="B2" s="91" t="s">
        <v>7</v>
      </c>
      <c r="C2" s="92" t="s">
        <v>20</v>
      </c>
      <c r="D2" s="93" t="s">
        <v>9</v>
      </c>
      <c r="E2" s="92" t="s">
        <v>8</v>
      </c>
      <c r="F2" s="94" t="s">
        <v>21</v>
      </c>
      <c r="G2" s="95" t="s">
        <v>22</v>
      </c>
      <c r="H2" s="161" t="s">
        <v>34</v>
      </c>
      <c r="I2" s="25" t="s">
        <v>35</v>
      </c>
      <c r="J2" s="25" t="s">
        <v>36</v>
      </c>
      <c r="K2" s="26" t="s">
        <v>37</v>
      </c>
      <c r="L2" s="92" t="s">
        <v>10</v>
      </c>
      <c r="M2" s="92" t="s">
        <v>11</v>
      </c>
      <c r="N2" s="96" t="s">
        <v>12</v>
      </c>
      <c r="O2" s="181" t="s">
        <v>31</v>
      </c>
      <c r="P2" s="97" t="s">
        <v>13</v>
      </c>
      <c r="Q2" s="182" t="s">
        <v>42</v>
      </c>
      <c r="R2" s="97" t="s">
        <v>32</v>
      </c>
      <c r="S2" s="178" t="s">
        <v>15</v>
      </c>
      <c r="T2" s="98" t="s">
        <v>16</v>
      </c>
      <c r="U2" s="99" t="s">
        <v>14</v>
      </c>
      <c r="V2" s="178" t="s">
        <v>40</v>
      </c>
      <c r="W2" s="100" t="s">
        <v>43</v>
      </c>
      <c r="X2" s="185">
        <f>AG2</f>
        <v>43101</v>
      </c>
      <c r="Y2" s="186">
        <f>X2+366</f>
        <v>43467</v>
      </c>
      <c r="Z2" s="186">
        <f t="shared" ref="Z2:AE2" si="0">Y2+366</f>
        <v>43833</v>
      </c>
      <c r="AA2" s="186">
        <f t="shared" si="0"/>
        <v>44199</v>
      </c>
      <c r="AB2" s="186">
        <f t="shared" si="0"/>
        <v>44565</v>
      </c>
      <c r="AC2" s="186">
        <f t="shared" si="0"/>
        <v>44931</v>
      </c>
      <c r="AD2" s="186">
        <f t="shared" si="0"/>
        <v>45297</v>
      </c>
      <c r="AE2" s="186">
        <f t="shared" si="0"/>
        <v>45663</v>
      </c>
      <c r="AF2" s="187"/>
      <c r="AG2" s="27">
        <v>43101</v>
      </c>
      <c r="AH2" s="102">
        <f>DATE(YEAR(AG2),MONTH(AG2)+1,DAY(AG2))</f>
        <v>43132</v>
      </c>
      <c r="AI2" s="102">
        <f t="shared" ref="AI2:CT2" si="1">DATE(YEAR(AH2),MONTH(AH2)+1,DAY(AH2))</f>
        <v>43160</v>
      </c>
      <c r="AJ2" s="102">
        <f t="shared" si="1"/>
        <v>43191</v>
      </c>
      <c r="AK2" s="102">
        <f t="shared" si="1"/>
        <v>43221</v>
      </c>
      <c r="AL2" s="102">
        <f t="shared" si="1"/>
        <v>43252</v>
      </c>
      <c r="AM2" s="102">
        <f t="shared" si="1"/>
        <v>43282</v>
      </c>
      <c r="AN2" s="102">
        <f t="shared" si="1"/>
        <v>43313</v>
      </c>
      <c r="AO2" s="102">
        <f t="shared" si="1"/>
        <v>43344</v>
      </c>
      <c r="AP2" s="102">
        <f t="shared" si="1"/>
        <v>43374</v>
      </c>
      <c r="AQ2" s="102">
        <f t="shared" si="1"/>
        <v>43405</v>
      </c>
      <c r="AR2" s="103">
        <f t="shared" si="1"/>
        <v>43435</v>
      </c>
      <c r="AS2" s="104">
        <f t="shared" si="1"/>
        <v>43466</v>
      </c>
      <c r="AT2" s="105">
        <f t="shared" si="1"/>
        <v>43497</v>
      </c>
      <c r="AU2" s="105">
        <f t="shared" si="1"/>
        <v>43525</v>
      </c>
      <c r="AV2" s="105">
        <f t="shared" si="1"/>
        <v>43556</v>
      </c>
      <c r="AW2" s="105">
        <f t="shared" si="1"/>
        <v>43586</v>
      </c>
      <c r="AX2" s="105">
        <f t="shared" si="1"/>
        <v>43617</v>
      </c>
      <c r="AY2" s="105">
        <f t="shared" si="1"/>
        <v>43647</v>
      </c>
      <c r="AZ2" s="105">
        <f t="shared" si="1"/>
        <v>43678</v>
      </c>
      <c r="BA2" s="105">
        <f t="shared" si="1"/>
        <v>43709</v>
      </c>
      <c r="BB2" s="105">
        <f t="shared" si="1"/>
        <v>43739</v>
      </c>
      <c r="BC2" s="105">
        <f t="shared" si="1"/>
        <v>43770</v>
      </c>
      <c r="BD2" s="106">
        <f t="shared" si="1"/>
        <v>43800</v>
      </c>
      <c r="BE2" s="107">
        <f t="shared" si="1"/>
        <v>43831</v>
      </c>
      <c r="BF2" s="107">
        <f t="shared" si="1"/>
        <v>43862</v>
      </c>
      <c r="BG2" s="107">
        <f t="shared" si="1"/>
        <v>43891</v>
      </c>
      <c r="BH2" s="107">
        <f t="shared" si="1"/>
        <v>43922</v>
      </c>
      <c r="BI2" s="107">
        <f t="shared" si="1"/>
        <v>43952</v>
      </c>
      <c r="BJ2" s="107">
        <f t="shared" si="1"/>
        <v>43983</v>
      </c>
      <c r="BK2" s="107">
        <f t="shared" si="1"/>
        <v>44013</v>
      </c>
      <c r="BL2" s="107">
        <f t="shared" si="1"/>
        <v>44044</v>
      </c>
      <c r="BM2" s="107">
        <f t="shared" si="1"/>
        <v>44075</v>
      </c>
      <c r="BN2" s="107">
        <f t="shared" si="1"/>
        <v>44105</v>
      </c>
      <c r="BO2" s="107">
        <f t="shared" si="1"/>
        <v>44136</v>
      </c>
      <c r="BP2" s="108">
        <f t="shared" si="1"/>
        <v>44166</v>
      </c>
      <c r="BQ2" s="109">
        <f t="shared" si="1"/>
        <v>44197</v>
      </c>
      <c r="BR2" s="110">
        <f t="shared" si="1"/>
        <v>44228</v>
      </c>
      <c r="BS2" s="110">
        <f t="shared" si="1"/>
        <v>44256</v>
      </c>
      <c r="BT2" s="110">
        <f t="shared" si="1"/>
        <v>44287</v>
      </c>
      <c r="BU2" s="110">
        <f t="shared" si="1"/>
        <v>44317</v>
      </c>
      <c r="BV2" s="110">
        <f t="shared" si="1"/>
        <v>44348</v>
      </c>
      <c r="BW2" s="110">
        <f t="shared" si="1"/>
        <v>44378</v>
      </c>
      <c r="BX2" s="110">
        <f t="shared" si="1"/>
        <v>44409</v>
      </c>
      <c r="BY2" s="110">
        <f t="shared" si="1"/>
        <v>44440</v>
      </c>
      <c r="BZ2" s="110">
        <f t="shared" si="1"/>
        <v>44470</v>
      </c>
      <c r="CA2" s="110">
        <f t="shared" si="1"/>
        <v>44501</v>
      </c>
      <c r="CB2" s="111">
        <f t="shared" si="1"/>
        <v>44531</v>
      </c>
      <c r="CC2" s="112">
        <f t="shared" si="1"/>
        <v>44562</v>
      </c>
      <c r="CD2" s="113">
        <f t="shared" si="1"/>
        <v>44593</v>
      </c>
      <c r="CE2" s="113">
        <f t="shared" si="1"/>
        <v>44621</v>
      </c>
      <c r="CF2" s="113">
        <f t="shared" si="1"/>
        <v>44652</v>
      </c>
      <c r="CG2" s="113">
        <f t="shared" si="1"/>
        <v>44682</v>
      </c>
      <c r="CH2" s="113">
        <f t="shared" si="1"/>
        <v>44713</v>
      </c>
      <c r="CI2" s="113">
        <f t="shared" si="1"/>
        <v>44743</v>
      </c>
      <c r="CJ2" s="113">
        <f t="shared" si="1"/>
        <v>44774</v>
      </c>
      <c r="CK2" s="113">
        <f t="shared" si="1"/>
        <v>44805</v>
      </c>
      <c r="CL2" s="114">
        <f t="shared" si="1"/>
        <v>44835</v>
      </c>
      <c r="CM2" s="113">
        <f t="shared" si="1"/>
        <v>44866</v>
      </c>
      <c r="CN2" s="115">
        <f t="shared" si="1"/>
        <v>44896</v>
      </c>
      <c r="CO2" s="101">
        <f t="shared" si="1"/>
        <v>44927</v>
      </c>
      <c r="CP2" s="116">
        <f t="shared" si="1"/>
        <v>44958</v>
      </c>
      <c r="CQ2" s="116">
        <f t="shared" si="1"/>
        <v>44986</v>
      </c>
      <c r="CR2" s="116">
        <f t="shared" si="1"/>
        <v>45017</v>
      </c>
      <c r="CS2" s="116">
        <f t="shared" si="1"/>
        <v>45047</v>
      </c>
      <c r="CT2" s="116">
        <f t="shared" si="1"/>
        <v>45078</v>
      </c>
      <c r="CU2" s="116">
        <f t="shared" ref="CU2:DK2" si="2">DATE(YEAR(CT2),MONTH(CT2)+1,DAY(CT2))</f>
        <v>45108</v>
      </c>
      <c r="CV2" s="116">
        <f t="shared" si="2"/>
        <v>45139</v>
      </c>
      <c r="CW2" s="116">
        <f t="shared" si="2"/>
        <v>45170</v>
      </c>
      <c r="CX2" s="116">
        <f t="shared" si="2"/>
        <v>45200</v>
      </c>
      <c r="CY2" s="116">
        <f t="shared" si="2"/>
        <v>45231</v>
      </c>
      <c r="CZ2" s="117">
        <f t="shared" si="2"/>
        <v>45261</v>
      </c>
      <c r="DA2" s="118">
        <f t="shared" si="2"/>
        <v>45292</v>
      </c>
      <c r="DB2" s="119">
        <f t="shared" si="2"/>
        <v>45323</v>
      </c>
      <c r="DC2" s="119">
        <f t="shared" si="2"/>
        <v>45352</v>
      </c>
      <c r="DD2" s="119">
        <f t="shared" si="2"/>
        <v>45383</v>
      </c>
      <c r="DE2" s="119">
        <f t="shared" si="2"/>
        <v>45413</v>
      </c>
      <c r="DF2" s="119">
        <f t="shared" si="2"/>
        <v>45444</v>
      </c>
      <c r="DG2" s="119">
        <f t="shared" si="2"/>
        <v>45474</v>
      </c>
      <c r="DH2" s="119">
        <f t="shared" si="2"/>
        <v>45505</v>
      </c>
      <c r="DI2" s="119">
        <f t="shared" si="2"/>
        <v>45536</v>
      </c>
      <c r="DJ2" s="119">
        <f t="shared" si="2"/>
        <v>45566</v>
      </c>
      <c r="DK2" s="119">
        <f t="shared" si="2"/>
        <v>45597</v>
      </c>
      <c r="DL2" s="120">
        <f>DATE(YEAR(DK2),MONTH(DK2)+1,DAY(DK2))</f>
        <v>45627</v>
      </c>
      <c r="DM2" s="121">
        <f t="shared" ref="DM2:EJ2" si="3">DATE(YEAR(DL2),MONTH(DL2)+1,DAY(DL2))</f>
        <v>45658</v>
      </c>
      <c r="DN2" s="122">
        <f t="shared" si="3"/>
        <v>45689</v>
      </c>
      <c r="DO2" s="122">
        <f t="shared" si="3"/>
        <v>45717</v>
      </c>
      <c r="DP2" s="122">
        <f t="shared" si="3"/>
        <v>45748</v>
      </c>
      <c r="DQ2" s="122">
        <f t="shared" si="3"/>
        <v>45778</v>
      </c>
      <c r="DR2" s="122">
        <f t="shared" si="3"/>
        <v>45809</v>
      </c>
      <c r="DS2" s="122">
        <f t="shared" si="3"/>
        <v>45839</v>
      </c>
      <c r="DT2" s="122">
        <f t="shared" si="3"/>
        <v>45870</v>
      </c>
      <c r="DU2" s="122">
        <f t="shared" si="3"/>
        <v>45901</v>
      </c>
      <c r="DV2" s="122">
        <f t="shared" si="3"/>
        <v>45931</v>
      </c>
      <c r="DW2" s="122">
        <f t="shared" si="3"/>
        <v>45962</v>
      </c>
      <c r="DX2" s="123">
        <f t="shared" si="3"/>
        <v>45992</v>
      </c>
      <c r="DY2" s="121">
        <f t="shared" si="3"/>
        <v>46023</v>
      </c>
      <c r="DZ2" s="122">
        <f t="shared" si="3"/>
        <v>46054</v>
      </c>
      <c r="EA2" s="122">
        <f t="shared" si="3"/>
        <v>46082</v>
      </c>
      <c r="EB2" s="122">
        <f t="shared" si="3"/>
        <v>46113</v>
      </c>
      <c r="EC2" s="122">
        <f t="shared" si="3"/>
        <v>46143</v>
      </c>
      <c r="ED2" s="122">
        <f t="shared" si="3"/>
        <v>46174</v>
      </c>
      <c r="EE2" s="122">
        <f t="shared" si="3"/>
        <v>46204</v>
      </c>
      <c r="EF2" s="122">
        <f t="shared" si="3"/>
        <v>46235</v>
      </c>
      <c r="EG2" s="122">
        <f t="shared" si="3"/>
        <v>46266</v>
      </c>
      <c r="EH2" s="122">
        <f t="shared" si="3"/>
        <v>46296</v>
      </c>
      <c r="EI2" s="122">
        <f t="shared" si="3"/>
        <v>46327</v>
      </c>
      <c r="EJ2" s="123">
        <f t="shared" si="3"/>
        <v>46357</v>
      </c>
      <c r="EK2" s="124"/>
      <c r="EL2" s="125"/>
      <c r="EM2" s="125"/>
      <c r="EN2" s="125"/>
      <c r="EO2" s="125"/>
      <c r="EP2" s="125"/>
      <c r="EQ2" s="125"/>
      <c r="ER2" s="125"/>
      <c r="ES2" s="126" t="s">
        <v>33</v>
      </c>
      <c r="ET2" s="127"/>
    </row>
    <row r="3" spans="1:150" ht="16.149999999999999" customHeight="1" x14ac:dyDescent="0.15">
      <c r="A3" s="90"/>
      <c r="B3" s="129"/>
      <c r="C3" s="130"/>
      <c r="D3" s="131"/>
      <c r="E3" s="130" t="s">
        <v>17</v>
      </c>
      <c r="F3" s="132">
        <f>SUM(F4:F604)</f>
        <v>0</v>
      </c>
      <c r="G3" s="133">
        <f>SUM(G4:G604)</f>
        <v>0</v>
      </c>
      <c r="H3" s="162">
        <f>H4</f>
        <v>2.8</v>
      </c>
      <c r="I3" s="134">
        <f>SUM(I4:I604)</f>
        <v>0</v>
      </c>
      <c r="J3" s="134">
        <f>SUM(J4:J604)</f>
        <v>0</v>
      </c>
      <c r="K3" s="135"/>
      <c r="L3" s="136"/>
      <c r="M3" s="136"/>
      <c r="N3" s="136"/>
      <c r="O3" s="136"/>
      <c r="P3" s="133">
        <f>SUM(P4:P604)</f>
        <v>0</v>
      </c>
      <c r="Q3" s="183"/>
      <c r="R3" s="140"/>
      <c r="S3" s="141">
        <f>SUM(S4:S595)</f>
        <v>0</v>
      </c>
      <c r="T3" s="137"/>
      <c r="U3" s="138"/>
      <c r="V3" s="141">
        <f>SUM(V4:V604)</f>
        <v>0</v>
      </c>
      <c r="W3" s="139"/>
      <c r="X3" s="142">
        <f t="shared" ref="X3:AE3" si="4">SUM(X4:X604)</f>
        <v>0</v>
      </c>
      <c r="Y3" s="143">
        <f t="shared" si="4"/>
        <v>0</v>
      </c>
      <c r="Z3" s="143">
        <f t="shared" si="4"/>
        <v>0</v>
      </c>
      <c r="AA3" s="143">
        <f t="shared" si="4"/>
        <v>0</v>
      </c>
      <c r="AB3" s="143">
        <f t="shared" si="4"/>
        <v>0</v>
      </c>
      <c r="AC3" s="143">
        <f t="shared" si="4"/>
        <v>0</v>
      </c>
      <c r="AD3" s="143">
        <f t="shared" si="4"/>
        <v>0</v>
      </c>
      <c r="AE3" s="143">
        <f t="shared" si="4"/>
        <v>0</v>
      </c>
      <c r="AF3" s="144"/>
      <c r="AG3" s="132">
        <f>SUM(AG4:AG604)</f>
        <v>0</v>
      </c>
      <c r="AH3" s="134">
        <f>SUM(AH4:AH604)</f>
        <v>0</v>
      </c>
      <c r="AI3" s="134">
        <f t="shared" ref="AI3:AT3" si="5">SUM(AI4:AI604)</f>
        <v>0</v>
      </c>
      <c r="AJ3" s="134">
        <f t="shared" si="5"/>
        <v>0</v>
      </c>
      <c r="AK3" s="134">
        <f t="shared" si="5"/>
        <v>0</v>
      </c>
      <c r="AL3" s="134">
        <f t="shared" si="5"/>
        <v>0</v>
      </c>
      <c r="AM3" s="134">
        <f t="shared" si="5"/>
        <v>0</v>
      </c>
      <c r="AN3" s="134">
        <f t="shared" si="5"/>
        <v>0</v>
      </c>
      <c r="AO3" s="134">
        <f t="shared" si="5"/>
        <v>0</v>
      </c>
      <c r="AP3" s="134">
        <f t="shared" si="5"/>
        <v>0</v>
      </c>
      <c r="AQ3" s="134">
        <f t="shared" si="5"/>
        <v>0</v>
      </c>
      <c r="AR3" s="145">
        <f t="shared" si="5"/>
        <v>0</v>
      </c>
      <c r="AS3" s="132">
        <f t="shared" si="5"/>
        <v>0</v>
      </c>
      <c r="AT3" s="134">
        <f t="shared" si="5"/>
        <v>0</v>
      </c>
      <c r="AU3" s="134">
        <f t="shared" ref="AU3:BE3" si="6">SUM(AU4:AU604)</f>
        <v>0</v>
      </c>
      <c r="AV3" s="134">
        <f t="shared" si="6"/>
        <v>0</v>
      </c>
      <c r="AW3" s="134">
        <f t="shared" si="6"/>
        <v>0</v>
      </c>
      <c r="AX3" s="134">
        <f t="shared" si="6"/>
        <v>0</v>
      </c>
      <c r="AY3" s="134">
        <f t="shared" si="6"/>
        <v>0</v>
      </c>
      <c r="AZ3" s="134">
        <f t="shared" si="6"/>
        <v>0</v>
      </c>
      <c r="BA3" s="134">
        <f t="shared" si="6"/>
        <v>0</v>
      </c>
      <c r="BB3" s="134">
        <f t="shared" si="6"/>
        <v>0</v>
      </c>
      <c r="BC3" s="134">
        <f t="shared" si="6"/>
        <v>0</v>
      </c>
      <c r="BD3" s="135">
        <f t="shared" si="6"/>
        <v>0</v>
      </c>
      <c r="BE3" s="134">
        <f t="shared" si="6"/>
        <v>0</v>
      </c>
      <c r="BF3" s="134">
        <f t="shared" ref="BF3" si="7">SUM(BF4:BF604)</f>
        <v>0</v>
      </c>
      <c r="BG3" s="134">
        <f t="shared" ref="BG3" si="8">SUM(BG4:BG604)</f>
        <v>0</v>
      </c>
      <c r="BH3" s="134">
        <f t="shared" ref="BH3" si="9">SUM(BH4:BH604)</f>
        <v>0</v>
      </c>
      <c r="BI3" s="134">
        <f t="shared" ref="BI3" si="10">SUM(BI4:BI604)</f>
        <v>0</v>
      </c>
      <c r="BJ3" s="134">
        <f t="shared" ref="BJ3" si="11">SUM(BJ4:BJ604)</f>
        <v>0</v>
      </c>
      <c r="BK3" s="134">
        <f t="shared" ref="BK3" si="12">SUM(BK4:BK604)</f>
        <v>0</v>
      </c>
      <c r="BL3" s="134">
        <f t="shared" ref="BL3" si="13">SUM(BL4:BL604)</f>
        <v>0</v>
      </c>
      <c r="BM3" s="134">
        <f t="shared" ref="BM3" si="14">SUM(BM4:BM604)</f>
        <v>0</v>
      </c>
      <c r="BN3" s="134">
        <f t="shared" ref="BN3" si="15">SUM(BN4:BN604)</f>
        <v>0</v>
      </c>
      <c r="BO3" s="134">
        <f t="shared" ref="BO3:BS3" si="16">SUM(BO4:BO604)</f>
        <v>0</v>
      </c>
      <c r="BP3" s="135">
        <f t="shared" si="16"/>
        <v>0</v>
      </c>
      <c r="BQ3" s="133">
        <f t="shared" si="16"/>
        <v>0</v>
      </c>
      <c r="BR3" s="134">
        <f t="shared" si="16"/>
        <v>0</v>
      </c>
      <c r="BS3" s="134">
        <f t="shared" si="16"/>
        <v>0</v>
      </c>
      <c r="BT3" s="134">
        <f t="shared" ref="BT3" si="17">SUM(BT4:BT604)</f>
        <v>0</v>
      </c>
      <c r="BU3" s="134">
        <f t="shared" ref="BU3" si="18">SUM(BU4:BU604)</f>
        <v>0</v>
      </c>
      <c r="BV3" s="134">
        <f t="shared" ref="BV3" si="19">SUM(BV4:BV604)</f>
        <v>0</v>
      </c>
      <c r="BW3" s="134">
        <f t="shared" ref="BW3" si="20">SUM(BW4:BW604)</f>
        <v>0</v>
      </c>
      <c r="BX3" s="134">
        <f t="shared" ref="BX3" si="21">SUM(BX4:BX604)</f>
        <v>0</v>
      </c>
      <c r="BY3" s="134">
        <f t="shared" ref="BY3" si="22">SUM(BY4:BY604)</f>
        <v>0</v>
      </c>
      <c r="BZ3" s="134">
        <f t="shared" ref="BZ3" si="23">SUM(BZ4:BZ604)</f>
        <v>0</v>
      </c>
      <c r="CA3" s="134">
        <f t="shared" ref="CA3:CE3" si="24">SUM(CA4:CA604)</f>
        <v>0</v>
      </c>
      <c r="CB3" s="135">
        <f t="shared" si="24"/>
        <v>0</v>
      </c>
      <c r="CC3" s="133">
        <f t="shared" si="24"/>
        <v>0</v>
      </c>
      <c r="CD3" s="134">
        <f t="shared" si="24"/>
        <v>0</v>
      </c>
      <c r="CE3" s="134">
        <f t="shared" si="24"/>
        <v>0</v>
      </c>
      <c r="CF3" s="134">
        <f t="shared" ref="CF3" si="25">SUM(CF4:CF604)</f>
        <v>0</v>
      </c>
      <c r="CG3" s="134">
        <f t="shared" ref="CG3" si="26">SUM(CG4:CG604)</f>
        <v>0</v>
      </c>
      <c r="CH3" s="134">
        <f t="shared" ref="CH3" si="27">SUM(CH4:CH604)</f>
        <v>0</v>
      </c>
      <c r="CI3" s="134">
        <f t="shared" ref="CI3" si="28">SUM(CI4:CI604)</f>
        <v>0</v>
      </c>
      <c r="CJ3" s="134">
        <f t="shared" ref="CJ3" si="29">SUM(CJ4:CJ604)</f>
        <v>0</v>
      </c>
      <c r="CK3" s="134">
        <f t="shared" ref="CK3" si="30">SUM(CK4:CK604)</f>
        <v>0</v>
      </c>
      <c r="CL3" s="134">
        <f t="shared" ref="CL3" si="31">SUM(CL4:CL604)</f>
        <v>0</v>
      </c>
      <c r="CM3" s="134">
        <f t="shared" ref="CM3:CP3" si="32">SUM(CM4:CM604)</f>
        <v>0</v>
      </c>
      <c r="CN3" s="145">
        <f t="shared" si="32"/>
        <v>0</v>
      </c>
      <c r="CO3" s="132">
        <f t="shared" si="32"/>
        <v>0</v>
      </c>
      <c r="CP3" s="134">
        <f t="shared" si="32"/>
        <v>0</v>
      </c>
      <c r="CQ3" s="134">
        <f t="shared" ref="CQ3" si="33">SUM(CQ4:CQ604)</f>
        <v>0</v>
      </c>
      <c r="CR3" s="134">
        <f t="shared" ref="CR3" si="34">SUM(CR4:CR604)</f>
        <v>0</v>
      </c>
      <c r="CS3" s="134">
        <f t="shared" ref="CS3" si="35">SUM(CS4:CS604)</f>
        <v>0</v>
      </c>
      <c r="CT3" s="134">
        <f t="shared" ref="CT3" si="36">SUM(CT4:CT604)</f>
        <v>0</v>
      </c>
      <c r="CU3" s="134">
        <f t="shared" ref="CU3" si="37">SUM(CU4:CU604)</f>
        <v>0</v>
      </c>
      <c r="CV3" s="134">
        <f t="shared" ref="CV3" si="38">SUM(CV4:CV604)</f>
        <v>0</v>
      </c>
      <c r="CW3" s="134">
        <f t="shared" ref="CW3" si="39">SUM(CW4:CW604)</f>
        <v>0</v>
      </c>
      <c r="CX3" s="134">
        <f t="shared" ref="CX3" si="40">SUM(CX4:CX604)</f>
        <v>0</v>
      </c>
      <c r="CY3" s="134">
        <f t="shared" ref="CY3:DB3" si="41">SUM(CY4:CY604)</f>
        <v>0</v>
      </c>
      <c r="CZ3" s="135">
        <f t="shared" si="41"/>
        <v>0</v>
      </c>
      <c r="DA3" s="145">
        <f t="shared" si="41"/>
        <v>0</v>
      </c>
      <c r="DB3" s="145">
        <f t="shared" si="41"/>
        <v>0</v>
      </c>
      <c r="DC3" s="145">
        <f t="shared" ref="DC3:DL3" si="42">SUM(DC4:DC604)</f>
        <v>0</v>
      </c>
      <c r="DD3" s="145">
        <f t="shared" si="42"/>
        <v>0</v>
      </c>
      <c r="DE3" s="145">
        <f t="shared" si="42"/>
        <v>0</v>
      </c>
      <c r="DF3" s="145">
        <f t="shared" si="42"/>
        <v>0</v>
      </c>
      <c r="DG3" s="145">
        <f t="shared" si="42"/>
        <v>0</v>
      </c>
      <c r="DH3" s="145">
        <f t="shared" si="42"/>
        <v>0</v>
      </c>
      <c r="DI3" s="145">
        <f t="shared" si="42"/>
        <v>0</v>
      </c>
      <c r="DJ3" s="145">
        <f t="shared" si="42"/>
        <v>0</v>
      </c>
      <c r="DK3" s="145">
        <f t="shared" si="42"/>
        <v>0</v>
      </c>
      <c r="DL3" s="135">
        <f t="shared" si="42"/>
        <v>0</v>
      </c>
      <c r="DM3" s="146">
        <f t="shared" ref="DM3:EJ3" si="43">SUM(DM4:DM604)</f>
        <v>0</v>
      </c>
      <c r="DN3" s="145">
        <f t="shared" si="43"/>
        <v>0</v>
      </c>
      <c r="DO3" s="145">
        <f t="shared" si="43"/>
        <v>0</v>
      </c>
      <c r="DP3" s="145">
        <f t="shared" si="43"/>
        <v>0</v>
      </c>
      <c r="DQ3" s="145">
        <f t="shared" si="43"/>
        <v>0</v>
      </c>
      <c r="DR3" s="145">
        <f t="shared" si="43"/>
        <v>0</v>
      </c>
      <c r="DS3" s="145">
        <f t="shared" si="43"/>
        <v>0</v>
      </c>
      <c r="DT3" s="145">
        <f t="shared" si="43"/>
        <v>0</v>
      </c>
      <c r="DU3" s="145">
        <f t="shared" si="43"/>
        <v>0</v>
      </c>
      <c r="DV3" s="145">
        <f t="shared" si="43"/>
        <v>0</v>
      </c>
      <c r="DW3" s="145">
        <f t="shared" si="43"/>
        <v>0</v>
      </c>
      <c r="DX3" s="135">
        <f t="shared" si="43"/>
        <v>0</v>
      </c>
      <c r="DY3" s="146">
        <f t="shared" si="43"/>
        <v>0</v>
      </c>
      <c r="DZ3" s="145">
        <f t="shared" si="43"/>
        <v>0</v>
      </c>
      <c r="EA3" s="145">
        <f t="shared" si="43"/>
        <v>0</v>
      </c>
      <c r="EB3" s="145">
        <f t="shared" si="43"/>
        <v>0</v>
      </c>
      <c r="EC3" s="145">
        <f t="shared" si="43"/>
        <v>0</v>
      </c>
      <c r="ED3" s="145">
        <f t="shared" si="43"/>
        <v>0</v>
      </c>
      <c r="EE3" s="145">
        <f t="shared" si="43"/>
        <v>0</v>
      </c>
      <c r="EF3" s="145">
        <f t="shared" si="43"/>
        <v>0</v>
      </c>
      <c r="EG3" s="145">
        <f t="shared" si="43"/>
        <v>0</v>
      </c>
      <c r="EH3" s="145">
        <f t="shared" si="43"/>
        <v>0</v>
      </c>
      <c r="EI3" s="145">
        <f t="shared" si="43"/>
        <v>0</v>
      </c>
      <c r="EJ3" s="135">
        <f t="shared" si="43"/>
        <v>0</v>
      </c>
      <c r="EK3" s="146"/>
      <c r="EL3" s="145"/>
      <c r="EM3" s="145"/>
      <c r="EN3" s="145"/>
      <c r="EO3" s="145"/>
      <c r="EP3" s="145"/>
      <c r="EQ3" s="145"/>
      <c r="ER3" s="145"/>
      <c r="ES3" s="135"/>
      <c r="ET3" s="127"/>
    </row>
    <row r="4" spans="1:150" ht="16.149999999999999" customHeight="1" x14ac:dyDescent="0.15">
      <c r="A4" s="147"/>
      <c r="B4" s="148">
        <f>ROW()-3</f>
        <v>1</v>
      </c>
      <c r="C4" s="188"/>
      <c r="D4" s="188"/>
      <c r="E4" s="188"/>
      <c r="F4" s="163"/>
      <c r="G4" s="164"/>
      <c r="H4" s="176">
        <v>2.8</v>
      </c>
      <c r="I4" s="28">
        <f>ROUND(IF(G4="",F4,G4)*H4,2)</f>
        <v>0</v>
      </c>
      <c r="J4" s="28"/>
      <c r="K4" s="29"/>
      <c r="L4" s="30"/>
      <c r="M4" s="30"/>
      <c r="N4" s="30"/>
      <c r="O4" s="31" t="s">
        <v>23</v>
      </c>
      <c r="P4" s="32"/>
      <c r="Q4" s="190"/>
      <c r="R4" s="179"/>
      <c r="S4" s="36"/>
      <c r="T4" s="35"/>
      <c r="U4" s="33"/>
      <c r="V4" s="36"/>
      <c r="W4" s="34"/>
      <c r="X4" s="165"/>
      <c r="Y4" s="166"/>
      <c r="Z4" s="166"/>
      <c r="AA4" s="166"/>
      <c r="AB4" s="166"/>
      <c r="AC4" s="166"/>
      <c r="AD4" s="166"/>
      <c r="AE4" s="166"/>
      <c r="AF4" s="166"/>
      <c r="AG4" s="37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9"/>
      <c r="AS4" s="37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40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40"/>
      <c r="BQ4" s="41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  <c r="CC4" s="42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9"/>
      <c r="CO4" s="37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40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40"/>
      <c r="DM4" s="41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40"/>
      <c r="DY4" s="41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40"/>
      <c r="EK4" s="41"/>
      <c r="EL4" s="39"/>
      <c r="EM4" s="39"/>
      <c r="EN4" s="39"/>
      <c r="EO4" s="39"/>
      <c r="EP4" s="39"/>
      <c r="EQ4" s="39"/>
      <c r="ER4" s="39"/>
      <c r="ES4" s="40"/>
      <c r="ET4" s="127"/>
    </row>
    <row r="5" spans="1:150" ht="16.149999999999999" customHeight="1" x14ac:dyDescent="0.15">
      <c r="A5" s="147"/>
      <c r="B5" s="148">
        <f t="shared" ref="B5:B131" si="44">ROW()-3</f>
        <v>2</v>
      </c>
      <c r="C5" s="188"/>
      <c r="D5" s="188"/>
      <c r="E5" s="188"/>
      <c r="F5" s="163"/>
      <c r="G5" s="164"/>
      <c r="H5" s="176"/>
      <c r="I5" s="28">
        <f t="shared" ref="I5:I68" si="45">ROUND(IF(G5="",F5,G5)*H5,2)</f>
        <v>0</v>
      </c>
      <c r="J5" s="28"/>
      <c r="K5" s="29"/>
      <c r="L5" s="30"/>
      <c r="M5" s="30"/>
      <c r="N5" s="30"/>
      <c r="O5" s="31"/>
      <c r="P5" s="32"/>
      <c r="Q5" s="190"/>
      <c r="R5" s="179"/>
      <c r="S5" s="36"/>
      <c r="T5" s="35"/>
      <c r="U5" s="43"/>
      <c r="V5" s="36"/>
      <c r="W5" s="34"/>
      <c r="X5" s="165"/>
      <c r="Y5" s="166"/>
      <c r="Z5" s="166"/>
      <c r="AA5" s="166"/>
      <c r="AB5" s="166"/>
      <c r="AC5" s="166"/>
      <c r="AD5" s="166"/>
      <c r="AE5" s="166"/>
      <c r="AF5" s="166"/>
      <c r="AG5" s="37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/>
      <c r="AS5" s="37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40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40"/>
      <c r="BQ5" s="42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5"/>
      <c r="CC5" s="44"/>
      <c r="CD5" s="44"/>
      <c r="CE5" s="44"/>
      <c r="CF5" s="44"/>
      <c r="CG5" s="44"/>
      <c r="CH5" s="44"/>
      <c r="CI5" s="44"/>
      <c r="CJ5" s="44"/>
      <c r="CK5" s="46"/>
      <c r="CL5" s="46"/>
      <c r="CM5" s="46"/>
      <c r="CN5" s="47"/>
      <c r="CO5" s="48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9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9"/>
      <c r="DM5" s="50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9"/>
      <c r="DY5" s="50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9"/>
      <c r="EK5" s="50"/>
      <c r="EL5" s="47"/>
      <c r="EM5" s="47"/>
      <c r="EN5" s="47"/>
      <c r="EO5" s="47"/>
      <c r="EP5" s="47"/>
      <c r="EQ5" s="47"/>
      <c r="ER5" s="47"/>
      <c r="ES5" s="49"/>
      <c r="ET5" s="127"/>
    </row>
    <row r="6" spans="1:150" ht="16.149999999999999" customHeight="1" x14ac:dyDescent="0.15">
      <c r="A6" s="147"/>
      <c r="B6" s="148">
        <f t="shared" si="44"/>
        <v>3</v>
      </c>
      <c r="C6" s="188"/>
      <c r="D6" s="188"/>
      <c r="E6" s="188"/>
      <c r="F6" s="167"/>
      <c r="G6" s="168"/>
      <c r="H6" s="176"/>
      <c r="I6" s="28">
        <f t="shared" si="45"/>
        <v>0</v>
      </c>
      <c r="J6" s="51"/>
      <c r="K6" s="52"/>
      <c r="L6" s="30"/>
      <c r="M6" s="30"/>
      <c r="N6" s="30"/>
      <c r="O6" s="31"/>
      <c r="P6" s="53"/>
      <c r="Q6" s="190"/>
      <c r="R6" s="179"/>
      <c r="S6" s="55"/>
      <c r="T6" s="35"/>
      <c r="U6" s="54"/>
      <c r="V6" s="55"/>
      <c r="W6" s="34"/>
      <c r="X6" s="169"/>
      <c r="Y6" s="166"/>
      <c r="Z6" s="166"/>
      <c r="AA6" s="166"/>
      <c r="AB6" s="166"/>
      <c r="AC6" s="170"/>
      <c r="AD6" s="170"/>
      <c r="AE6" s="170"/>
      <c r="AF6" s="170"/>
      <c r="AG6" s="56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6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9"/>
      <c r="BE6" s="57"/>
      <c r="BF6" s="57"/>
      <c r="BG6" s="57"/>
      <c r="BH6" s="57"/>
      <c r="BI6" s="57"/>
      <c r="BJ6" s="57"/>
      <c r="BK6" s="57"/>
      <c r="BL6" s="44"/>
      <c r="BM6" s="44"/>
      <c r="BN6" s="44"/>
      <c r="BO6" s="44"/>
      <c r="BP6" s="45"/>
      <c r="BQ6" s="60"/>
      <c r="BR6" s="57"/>
      <c r="BS6" s="44"/>
      <c r="BT6" s="44"/>
      <c r="BU6" s="44"/>
      <c r="BV6" s="44"/>
      <c r="BW6" s="44"/>
      <c r="BX6" s="44"/>
      <c r="BY6" s="44"/>
      <c r="BZ6" s="44"/>
      <c r="CA6" s="44"/>
      <c r="CB6" s="45"/>
      <c r="CC6" s="60"/>
      <c r="CD6" s="38"/>
      <c r="CE6" s="46"/>
      <c r="CF6" s="46"/>
      <c r="CG6" s="46"/>
      <c r="CH6" s="46"/>
      <c r="CI6" s="46"/>
      <c r="CJ6" s="46"/>
      <c r="CK6" s="46"/>
      <c r="CL6" s="46"/>
      <c r="CM6" s="46"/>
      <c r="CN6" s="47"/>
      <c r="CO6" s="48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9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9"/>
      <c r="DM6" s="50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9"/>
      <c r="DY6" s="50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9"/>
      <c r="EK6" s="50"/>
      <c r="EL6" s="47"/>
      <c r="EM6" s="47"/>
      <c r="EN6" s="47"/>
      <c r="EO6" s="47"/>
      <c r="EP6" s="47"/>
      <c r="EQ6" s="47"/>
      <c r="ER6" s="47"/>
      <c r="ES6" s="49"/>
      <c r="ET6" s="127"/>
    </row>
    <row r="7" spans="1:150" ht="16.149999999999999" customHeight="1" x14ac:dyDescent="0.15">
      <c r="A7" s="147"/>
      <c r="B7" s="148">
        <f t="shared" si="44"/>
        <v>4</v>
      </c>
      <c r="C7" s="188"/>
      <c r="D7" s="188"/>
      <c r="E7" s="188"/>
      <c r="F7" s="167"/>
      <c r="G7" s="168"/>
      <c r="H7" s="176"/>
      <c r="I7" s="28">
        <f>ROUND(IF(G7="",F7,G7)*H7,2)</f>
        <v>0</v>
      </c>
      <c r="J7" s="51"/>
      <c r="K7" s="52"/>
      <c r="L7" s="30"/>
      <c r="M7" s="30"/>
      <c r="N7" s="30"/>
      <c r="O7" s="31"/>
      <c r="P7" s="53"/>
      <c r="Q7" s="190"/>
      <c r="R7" s="179"/>
      <c r="S7" s="55"/>
      <c r="T7" s="35"/>
      <c r="U7" s="43"/>
      <c r="V7" s="55"/>
      <c r="W7" s="34"/>
      <c r="X7" s="169"/>
      <c r="Y7" s="166"/>
      <c r="Z7" s="166"/>
      <c r="AA7" s="166"/>
      <c r="AB7" s="166"/>
      <c r="AC7" s="170"/>
      <c r="AD7" s="170"/>
      <c r="AE7" s="170"/>
      <c r="AF7" s="170"/>
      <c r="AG7" s="56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56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9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9"/>
      <c r="BQ7" s="61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9"/>
      <c r="CC7" s="42"/>
      <c r="CD7" s="38"/>
      <c r="CE7" s="46"/>
      <c r="CF7" s="46"/>
      <c r="CG7" s="38"/>
      <c r="CH7" s="46"/>
      <c r="CI7" s="46"/>
      <c r="CJ7" s="46"/>
      <c r="CK7" s="46"/>
      <c r="CL7" s="46"/>
      <c r="CM7" s="46"/>
      <c r="CN7" s="47"/>
      <c r="CO7" s="48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9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9"/>
      <c r="DM7" s="50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9"/>
      <c r="DY7" s="50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9"/>
      <c r="EK7" s="50"/>
      <c r="EL7" s="47"/>
      <c r="EM7" s="47"/>
      <c r="EN7" s="47"/>
      <c r="EO7" s="47"/>
      <c r="EP7" s="47"/>
      <c r="EQ7" s="47"/>
      <c r="ER7" s="47"/>
      <c r="ES7" s="49"/>
      <c r="ET7" s="127"/>
    </row>
    <row r="8" spans="1:150" ht="16.149999999999999" customHeight="1" x14ac:dyDescent="0.15">
      <c r="A8" s="147"/>
      <c r="B8" s="148">
        <f t="shared" si="44"/>
        <v>5</v>
      </c>
      <c r="C8" s="188"/>
      <c r="D8" s="188"/>
      <c r="E8" s="188"/>
      <c r="F8" s="163"/>
      <c r="G8" s="164"/>
      <c r="H8" s="176"/>
      <c r="I8" s="28">
        <f t="shared" si="45"/>
        <v>0</v>
      </c>
      <c r="J8" s="28"/>
      <c r="K8" s="29"/>
      <c r="L8" s="30"/>
      <c r="M8" s="30"/>
      <c r="N8" s="30"/>
      <c r="O8" s="31"/>
      <c r="P8" s="32"/>
      <c r="Q8" s="190"/>
      <c r="R8" s="179"/>
      <c r="S8" s="36"/>
      <c r="T8" s="35"/>
      <c r="U8" s="43"/>
      <c r="V8" s="36"/>
      <c r="W8" s="34"/>
      <c r="X8" s="165"/>
      <c r="Y8" s="166"/>
      <c r="Z8" s="166"/>
      <c r="AA8" s="166"/>
      <c r="AB8" s="166"/>
      <c r="AC8" s="166"/>
      <c r="AD8" s="166"/>
      <c r="AE8" s="166"/>
      <c r="AF8" s="166"/>
      <c r="AG8" s="37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9"/>
      <c r="AS8" s="3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40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40"/>
      <c r="BQ8" s="42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40"/>
      <c r="CC8" s="42"/>
      <c r="CD8" s="38"/>
      <c r="CE8" s="46"/>
      <c r="CF8" s="46"/>
      <c r="CG8" s="38"/>
      <c r="CH8" s="46"/>
      <c r="CI8" s="46"/>
      <c r="CJ8" s="46"/>
      <c r="CK8" s="46"/>
      <c r="CL8" s="46"/>
      <c r="CM8" s="46"/>
      <c r="CN8" s="47"/>
      <c r="CO8" s="48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9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9"/>
      <c r="DM8" s="50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9"/>
      <c r="DY8" s="50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9"/>
      <c r="EK8" s="50"/>
      <c r="EL8" s="47"/>
      <c r="EM8" s="47"/>
      <c r="EN8" s="47"/>
      <c r="EO8" s="47"/>
      <c r="EP8" s="47"/>
      <c r="EQ8" s="47"/>
      <c r="ER8" s="47"/>
      <c r="ES8" s="49"/>
      <c r="ET8" s="127"/>
    </row>
    <row r="9" spans="1:150" ht="16.149999999999999" customHeight="1" x14ac:dyDescent="0.15">
      <c r="A9" s="147"/>
      <c r="B9" s="148">
        <f t="shared" si="44"/>
        <v>6</v>
      </c>
      <c r="C9" s="188"/>
      <c r="D9" s="188"/>
      <c r="E9" s="188"/>
      <c r="F9" s="163"/>
      <c r="G9" s="164"/>
      <c r="H9" s="176"/>
      <c r="I9" s="28">
        <f t="shared" si="45"/>
        <v>0</v>
      </c>
      <c r="J9" s="28"/>
      <c r="K9" s="29"/>
      <c r="L9" s="30"/>
      <c r="M9" s="30"/>
      <c r="N9" s="30"/>
      <c r="O9" s="31"/>
      <c r="P9" s="32"/>
      <c r="Q9" s="190"/>
      <c r="R9" s="179"/>
      <c r="S9" s="36"/>
      <c r="T9" s="35"/>
      <c r="U9" s="43"/>
      <c r="V9" s="36"/>
      <c r="W9" s="34"/>
      <c r="X9" s="165"/>
      <c r="Y9" s="166"/>
      <c r="Z9" s="166"/>
      <c r="AA9" s="166"/>
      <c r="AB9" s="166"/>
      <c r="AC9" s="166"/>
      <c r="AD9" s="166"/>
      <c r="AE9" s="166"/>
      <c r="AF9" s="166"/>
      <c r="AG9" s="37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  <c r="AS9" s="3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40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40"/>
      <c r="BQ9" s="42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40"/>
      <c r="CC9" s="42"/>
      <c r="CD9" s="38"/>
      <c r="CE9" s="46"/>
      <c r="CF9" s="46"/>
      <c r="CG9" s="38"/>
      <c r="CH9" s="46"/>
      <c r="CI9" s="46"/>
      <c r="CJ9" s="46"/>
      <c r="CK9" s="46"/>
      <c r="CL9" s="46"/>
      <c r="CM9" s="46"/>
      <c r="CN9" s="47"/>
      <c r="CO9" s="48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9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9"/>
      <c r="DM9" s="50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9"/>
      <c r="DY9" s="50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9"/>
      <c r="EK9" s="50"/>
      <c r="EL9" s="47"/>
      <c r="EM9" s="47"/>
      <c r="EN9" s="47"/>
      <c r="EO9" s="47"/>
      <c r="EP9" s="47"/>
      <c r="EQ9" s="47"/>
      <c r="ER9" s="47"/>
      <c r="ES9" s="49"/>
      <c r="ET9" s="127"/>
    </row>
    <row r="10" spans="1:150" ht="16.149999999999999" customHeight="1" x14ac:dyDescent="0.15">
      <c r="A10" s="147"/>
      <c r="B10" s="148">
        <f t="shared" si="44"/>
        <v>7</v>
      </c>
      <c r="C10" s="188"/>
      <c r="D10" s="188"/>
      <c r="E10" s="188"/>
      <c r="F10" s="163"/>
      <c r="G10" s="164"/>
      <c r="H10" s="176"/>
      <c r="I10" s="28">
        <f t="shared" si="45"/>
        <v>0</v>
      </c>
      <c r="J10" s="28"/>
      <c r="K10" s="29"/>
      <c r="L10" s="30"/>
      <c r="M10" s="30"/>
      <c r="N10" s="30"/>
      <c r="O10" s="31"/>
      <c r="P10" s="32"/>
      <c r="Q10" s="190"/>
      <c r="R10" s="179"/>
      <c r="S10" s="36"/>
      <c r="T10" s="35"/>
      <c r="U10" s="43"/>
      <c r="V10" s="36"/>
      <c r="W10" s="34"/>
      <c r="X10" s="165"/>
      <c r="Y10" s="166"/>
      <c r="Z10" s="166"/>
      <c r="AA10" s="166"/>
      <c r="AB10" s="166"/>
      <c r="AC10" s="166"/>
      <c r="AD10" s="166"/>
      <c r="AE10" s="166"/>
      <c r="AF10" s="166"/>
      <c r="AG10" s="37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  <c r="AS10" s="37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40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2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40"/>
      <c r="CC10" s="42"/>
      <c r="CD10" s="38"/>
      <c r="CE10" s="46"/>
      <c r="CF10" s="46"/>
      <c r="CG10" s="38"/>
      <c r="CH10" s="46"/>
      <c r="CI10" s="46"/>
      <c r="CJ10" s="46"/>
      <c r="CK10" s="46"/>
      <c r="CL10" s="46"/>
      <c r="CM10" s="46"/>
      <c r="CN10" s="47"/>
      <c r="CO10" s="48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9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9"/>
      <c r="DM10" s="50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9"/>
      <c r="DY10" s="50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9"/>
      <c r="EK10" s="50"/>
      <c r="EL10" s="47"/>
      <c r="EM10" s="47"/>
      <c r="EN10" s="47"/>
      <c r="EO10" s="47"/>
      <c r="EP10" s="47"/>
      <c r="EQ10" s="47"/>
      <c r="ER10" s="47"/>
      <c r="ES10" s="49"/>
      <c r="ET10" s="127"/>
    </row>
    <row r="11" spans="1:150" ht="16.149999999999999" customHeight="1" x14ac:dyDescent="0.15">
      <c r="A11" s="147"/>
      <c r="B11" s="148">
        <f t="shared" si="44"/>
        <v>8</v>
      </c>
      <c r="C11" s="188"/>
      <c r="D11" s="188"/>
      <c r="E11" s="188"/>
      <c r="F11" s="163"/>
      <c r="G11" s="164"/>
      <c r="H11" s="176"/>
      <c r="I11" s="28">
        <f t="shared" si="45"/>
        <v>0</v>
      </c>
      <c r="J11" s="28"/>
      <c r="K11" s="29"/>
      <c r="L11" s="30"/>
      <c r="M11" s="30"/>
      <c r="N11" s="30"/>
      <c r="O11" s="31"/>
      <c r="P11" s="32"/>
      <c r="Q11" s="190"/>
      <c r="R11" s="179"/>
      <c r="S11" s="36"/>
      <c r="T11" s="35"/>
      <c r="U11" s="43"/>
      <c r="V11" s="36"/>
      <c r="W11" s="34"/>
      <c r="X11" s="165"/>
      <c r="Y11" s="166"/>
      <c r="Z11" s="166"/>
      <c r="AA11" s="166"/>
      <c r="AB11" s="166"/>
      <c r="AC11" s="166"/>
      <c r="AD11" s="166"/>
      <c r="AE11" s="166"/>
      <c r="AF11" s="166"/>
      <c r="AG11" s="37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37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40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2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40"/>
      <c r="CC11" s="42"/>
      <c r="CD11" s="38"/>
      <c r="CE11" s="46"/>
      <c r="CF11" s="46"/>
      <c r="CG11" s="38"/>
      <c r="CH11" s="46"/>
      <c r="CI11" s="46"/>
      <c r="CJ11" s="46"/>
      <c r="CK11" s="46"/>
      <c r="CL11" s="46"/>
      <c r="CM11" s="46"/>
      <c r="CN11" s="47"/>
      <c r="CO11" s="48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9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9"/>
      <c r="DM11" s="50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9"/>
      <c r="DY11" s="50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9"/>
      <c r="EK11" s="50"/>
      <c r="EL11" s="47"/>
      <c r="EM11" s="47"/>
      <c r="EN11" s="47"/>
      <c r="EO11" s="47"/>
      <c r="EP11" s="47"/>
      <c r="EQ11" s="47"/>
      <c r="ER11" s="47"/>
      <c r="ES11" s="49"/>
      <c r="ET11" s="127"/>
    </row>
    <row r="12" spans="1:150" ht="16.149999999999999" customHeight="1" x14ac:dyDescent="0.15">
      <c r="A12" s="147"/>
      <c r="B12" s="148">
        <f t="shared" si="44"/>
        <v>9</v>
      </c>
      <c r="C12" s="188"/>
      <c r="D12" s="188"/>
      <c r="E12" s="188"/>
      <c r="F12" s="163"/>
      <c r="G12" s="164"/>
      <c r="H12" s="176"/>
      <c r="I12" s="28">
        <f t="shared" si="45"/>
        <v>0</v>
      </c>
      <c r="J12" s="28"/>
      <c r="K12" s="29"/>
      <c r="L12" s="30"/>
      <c r="M12" s="30"/>
      <c r="N12" s="30"/>
      <c r="O12" s="31"/>
      <c r="P12" s="32"/>
      <c r="Q12" s="190"/>
      <c r="R12" s="179"/>
      <c r="S12" s="36"/>
      <c r="T12" s="35"/>
      <c r="U12" s="43"/>
      <c r="V12" s="36"/>
      <c r="W12" s="34"/>
      <c r="X12" s="165"/>
      <c r="Y12" s="166"/>
      <c r="Z12" s="166"/>
      <c r="AA12" s="166"/>
      <c r="AB12" s="166"/>
      <c r="AC12" s="166"/>
      <c r="AD12" s="166"/>
      <c r="AE12" s="166"/>
      <c r="AF12" s="166"/>
      <c r="AG12" s="37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9"/>
      <c r="AS12" s="37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40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2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40"/>
      <c r="CC12" s="42"/>
      <c r="CD12" s="38"/>
      <c r="CE12" s="46"/>
      <c r="CF12" s="46"/>
      <c r="CG12" s="38"/>
      <c r="CH12" s="46"/>
      <c r="CI12" s="46"/>
      <c r="CJ12" s="46"/>
      <c r="CK12" s="46"/>
      <c r="CL12" s="46"/>
      <c r="CM12" s="46"/>
      <c r="CN12" s="47"/>
      <c r="CO12" s="48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9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9"/>
      <c r="DM12" s="50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9"/>
      <c r="DY12" s="50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9"/>
      <c r="EK12" s="50"/>
      <c r="EL12" s="47"/>
      <c r="EM12" s="47"/>
      <c r="EN12" s="47"/>
      <c r="EO12" s="47"/>
      <c r="EP12" s="47"/>
      <c r="EQ12" s="47"/>
      <c r="ER12" s="47"/>
      <c r="ES12" s="49"/>
      <c r="ET12" s="127"/>
    </row>
    <row r="13" spans="1:150" ht="16.149999999999999" customHeight="1" x14ac:dyDescent="0.15">
      <c r="A13" s="147"/>
      <c r="B13" s="148">
        <f t="shared" si="44"/>
        <v>10</v>
      </c>
      <c r="C13" s="188"/>
      <c r="D13" s="188"/>
      <c r="E13" s="188"/>
      <c r="F13" s="163"/>
      <c r="G13" s="164"/>
      <c r="H13" s="176"/>
      <c r="I13" s="28">
        <f t="shared" si="45"/>
        <v>0</v>
      </c>
      <c r="J13" s="28"/>
      <c r="K13" s="29"/>
      <c r="L13" s="30"/>
      <c r="M13" s="30"/>
      <c r="N13" s="30"/>
      <c r="O13" s="31"/>
      <c r="P13" s="32"/>
      <c r="Q13" s="190"/>
      <c r="R13" s="179"/>
      <c r="S13" s="36"/>
      <c r="T13" s="35"/>
      <c r="U13" s="43"/>
      <c r="V13" s="36"/>
      <c r="W13" s="34"/>
      <c r="X13" s="165"/>
      <c r="Y13" s="166"/>
      <c r="Z13" s="166"/>
      <c r="AA13" s="166"/>
      <c r="AB13" s="166"/>
      <c r="AC13" s="166"/>
      <c r="AD13" s="166"/>
      <c r="AE13" s="166"/>
      <c r="AF13" s="166"/>
      <c r="AG13" s="37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40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40"/>
      <c r="BQ13" s="42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40"/>
      <c r="CC13" s="42"/>
      <c r="CD13" s="38"/>
      <c r="CE13" s="46"/>
      <c r="CF13" s="46"/>
      <c r="CG13" s="38"/>
      <c r="CH13" s="46"/>
      <c r="CI13" s="46"/>
      <c r="CJ13" s="46"/>
      <c r="CK13" s="46"/>
      <c r="CL13" s="46"/>
      <c r="CM13" s="46"/>
      <c r="CN13" s="47"/>
      <c r="CO13" s="48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9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9"/>
      <c r="DM13" s="50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9"/>
      <c r="DY13" s="50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9"/>
      <c r="EK13" s="50"/>
      <c r="EL13" s="47"/>
      <c r="EM13" s="47"/>
      <c r="EN13" s="47"/>
      <c r="EO13" s="47"/>
      <c r="EP13" s="47"/>
      <c r="EQ13" s="47"/>
      <c r="ER13" s="47"/>
      <c r="ES13" s="49"/>
      <c r="ET13" s="127"/>
    </row>
    <row r="14" spans="1:150" ht="15.95" customHeight="1" x14ac:dyDescent="0.15">
      <c r="A14" s="147"/>
      <c r="B14" s="148">
        <f t="shared" si="44"/>
        <v>11</v>
      </c>
      <c r="C14" s="188"/>
      <c r="D14" s="188"/>
      <c r="E14" s="188"/>
      <c r="F14" s="163"/>
      <c r="G14" s="164"/>
      <c r="H14" s="176"/>
      <c r="I14" s="28">
        <f t="shared" si="45"/>
        <v>0</v>
      </c>
      <c r="J14" s="28"/>
      <c r="K14" s="29"/>
      <c r="L14" s="30"/>
      <c r="M14" s="30"/>
      <c r="N14" s="30"/>
      <c r="O14" s="31"/>
      <c r="P14" s="32"/>
      <c r="Q14" s="190"/>
      <c r="R14" s="179"/>
      <c r="S14" s="36"/>
      <c r="T14" s="35"/>
      <c r="U14" s="43"/>
      <c r="V14" s="36"/>
      <c r="W14" s="34"/>
      <c r="X14" s="165"/>
      <c r="Y14" s="166"/>
      <c r="Z14" s="166"/>
      <c r="AA14" s="166"/>
      <c r="AB14" s="166"/>
      <c r="AC14" s="166"/>
      <c r="AD14" s="166"/>
      <c r="AE14" s="166"/>
      <c r="AF14" s="166"/>
      <c r="AG14" s="37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9"/>
      <c r="AS14" s="37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40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40"/>
      <c r="BQ14" s="42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40"/>
      <c r="CC14" s="42"/>
      <c r="CD14" s="38"/>
      <c r="CE14" s="46"/>
      <c r="CF14" s="46"/>
      <c r="CG14" s="38"/>
      <c r="CH14" s="46"/>
      <c r="CI14" s="46"/>
      <c r="CJ14" s="46"/>
      <c r="CK14" s="46"/>
      <c r="CL14" s="46"/>
      <c r="CM14" s="46"/>
      <c r="CN14" s="47"/>
      <c r="CO14" s="48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9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9"/>
      <c r="DM14" s="50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9"/>
      <c r="DY14" s="50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9"/>
      <c r="EK14" s="50"/>
      <c r="EL14" s="47"/>
      <c r="EM14" s="47"/>
      <c r="EN14" s="47"/>
      <c r="EO14" s="47"/>
      <c r="EP14" s="47"/>
      <c r="EQ14" s="47"/>
      <c r="ER14" s="47"/>
      <c r="ES14" s="49"/>
      <c r="ET14" s="127"/>
    </row>
    <row r="15" spans="1:150" ht="16.149999999999999" customHeight="1" x14ac:dyDescent="0.15">
      <c r="A15" s="147"/>
      <c r="B15" s="148">
        <f t="shared" si="44"/>
        <v>12</v>
      </c>
      <c r="C15" s="188"/>
      <c r="D15" s="188"/>
      <c r="E15" s="188"/>
      <c r="F15" s="163"/>
      <c r="G15" s="164"/>
      <c r="H15" s="176"/>
      <c r="I15" s="28">
        <f t="shared" si="45"/>
        <v>0</v>
      </c>
      <c r="J15" s="28"/>
      <c r="K15" s="29"/>
      <c r="L15" s="30"/>
      <c r="M15" s="30"/>
      <c r="N15" s="30"/>
      <c r="O15" s="31"/>
      <c r="P15" s="32"/>
      <c r="Q15" s="190"/>
      <c r="R15" s="179"/>
      <c r="S15" s="36"/>
      <c r="T15" s="35"/>
      <c r="U15" s="43"/>
      <c r="V15" s="36"/>
      <c r="W15" s="34"/>
      <c r="X15" s="165"/>
      <c r="Y15" s="166"/>
      <c r="Z15" s="166"/>
      <c r="AA15" s="166"/>
      <c r="AB15" s="166"/>
      <c r="AC15" s="166"/>
      <c r="AD15" s="166"/>
      <c r="AE15" s="166"/>
      <c r="AF15" s="166"/>
      <c r="AG15" s="37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7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40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40"/>
      <c r="BQ15" s="42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40"/>
      <c r="CC15" s="42"/>
      <c r="CD15" s="38"/>
      <c r="CE15" s="46"/>
      <c r="CF15" s="46"/>
      <c r="CG15" s="38"/>
      <c r="CH15" s="46"/>
      <c r="CI15" s="46"/>
      <c r="CJ15" s="46"/>
      <c r="CK15" s="46"/>
      <c r="CL15" s="46"/>
      <c r="CM15" s="46"/>
      <c r="CN15" s="47"/>
      <c r="CO15" s="48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9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9"/>
      <c r="DM15" s="50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9"/>
      <c r="DY15" s="50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9"/>
      <c r="EK15" s="50"/>
      <c r="EL15" s="47"/>
      <c r="EM15" s="47"/>
      <c r="EN15" s="47"/>
      <c r="EO15" s="47"/>
      <c r="EP15" s="47"/>
      <c r="EQ15" s="47"/>
      <c r="ER15" s="47"/>
      <c r="ES15" s="49"/>
      <c r="ET15" s="127"/>
    </row>
    <row r="16" spans="1:150" ht="16.149999999999999" customHeight="1" x14ac:dyDescent="0.15">
      <c r="A16" s="147"/>
      <c r="B16" s="148">
        <f t="shared" si="44"/>
        <v>13</v>
      </c>
      <c r="C16" s="188"/>
      <c r="D16" s="188"/>
      <c r="E16" s="188"/>
      <c r="F16" s="163"/>
      <c r="G16" s="164"/>
      <c r="H16" s="176"/>
      <c r="I16" s="28">
        <f t="shared" si="45"/>
        <v>0</v>
      </c>
      <c r="J16" s="28"/>
      <c r="K16" s="29"/>
      <c r="L16" s="30"/>
      <c r="M16" s="30"/>
      <c r="N16" s="30"/>
      <c r="O16" s="31"/>
      <c r="P16" s="32"/>
      <c r="Q16" s="190"/>
      <c r="R16" s="179"/>
      <c r="S16" s="36"/>
      <c r="T16" s="35"/>
      <c r="U16" s="43"/>
      <c r="V16" s="36"/>
      <c r="W16" s="34"/>
      <c r="X16" s="165"/>
      <c r="Y16" s="166"/>
      <c r="Z16" s="166"/>
      <c r="AA16" s="166"/>
      <c r="AB16" s="166"/>
      <c r="AC16" s="166"/>
      <c r="AD16" s="166"/>
      <c r="AE16" s="166"/>
      <c r="AF16" s="166"/>
      <c r="AG16" s="37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7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40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40"/>
      <c r="BQ16" s="42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40"/>
      <c r="CC16" s="42"/>
      <c r="CD16" s="38"/>
      <c r="CE16" s="46"/>
      <c r="CF16" s="46"/>
      <c r="CG16" s="38"/>
      <c r="CH16" s="46"/>
      <c r="CI16" s="46"/>
      <c r="CJ16" s="46"/>
      <c r="CK16" s="46"/>
      <c r="CL16" s="46"/>
      <c r="CM16" s="46"/>
      <c r="CN16" s="47"/>
      <c r="CO16" s="48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9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9"/>
      <c r="DM16" s="50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9"/>
      <c r="DY16" s="50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9"/>
      <c r="EK16" s="50"/>
      <c r="EL16" s="47"/>
      <c r="EM16" s="47"/>
      <c r="EN16" s="47"/>
      <c r="EO16" s="47"/>
      <c r="EP16" s="47"/>
      <c r="EQ16" s="47"/>
      <c r="ER16" s="47"/>
      <c r="ES16" s="49"/>
      <c r="ET16" s="127"/>
    </row>
    <row r="17" spans="1:150" ht="16.149999999999999" customHeight="1" x14ac:dyDescent="0.15">
      <c r="A17" s="147"/>
      <c r="B17" s="148">
        <f t="shared" si="44"/>
        <v>14</v>
      </c>
      <c r="C17" s="188"/>
      <c r="D17" s="188"/>
      <c r="E17" s="188"/>
      <c r="F17" s="163"/>
      <c r="G17" s="164"/>
      <c r="H17" s="176"/>
      <c r="I17" s="28">
        <f t="shared" si="45"/>
        <v>0</v>
      </c>
      <c r="J17" s="28"/>
      <c r="K17" s="29"/>
      <c r="L17" s="30"/>
      <c r="M17" s="30"/>
      <c r="N17" s="30"/>
      <c r="O17" s="31"/>
      <c r="P17" s="32"/>
      <c r="Q17" s="190"/>
      <c r="R17" s="179"/>
      <c r="S17" s="36"/>
      <c r="T17" s="35"/>
      <c r="U17" s="43"/>
      <c r="V17" s="36"/>
      <c r="W17" s="34"/>
      <c r="X17" s="165"/>
      <c r="Y17" s="166"/>
      <c r="Z17" s="166"/>
      <c r="AA17" s="166"/>
      <c r="AB17" s="166"/>
      <c r="AC17" s="166"/>
      <c r="AD17" s="166"/>
      <c r="AE17" s="166"/>
      <c r="AF17" s="166"/>
      <c r="AG17" s="3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7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40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40"/>
      <c r="BQ17" s="42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40"/>
      <c r="CC17" s="42"/>
      <c r="CD17" s="38"/>
      <c r="CE17" s="46"/>
      <c r="CF17" s="46"/>
      <c r="CG17" s="38"/>
      <c r="CH17" s="46"/>
      <c r="CI17" s="46"/>
      <c r="CJ17" s="46"/>
      <c r="CK17" s="46"/>
      <c r="CL17" s="46"/>
      <c r="CM17" s="46"/>
      <c r="CN17" s="47"/>
      <c r="CO17" s="48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9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9"/>
      <c r="DM17" s="50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9"/>
      <c r="DY17" s="50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9"/>
      <c r="EK17" s="50"/>
      <c r="EL17" s="47"/>
      <c r="EM17" s="47"/>
      <c r="EN17" s="47"/>
      <c r="EO17" s="47"/>
      <c r="EP17" s="47"/>
      <c r="EQ17" s="47"/>
      <c r="ER17" s="47"/>
      <c r="ES17" s="49"/>
      <c r="ET17" s="127"/>
    </row>
    <row r="18" spans="1:150" ht="16.149999999999999" customHeight="1" x14ac:dyDescent="0.15">
      <c r="A18" s="147"/>
      <c r="B18" s="148">
        <f t="shared" si="44"/>
        <v>15</v>
      </c>
      <c r="C18" s="188"/>
      <c r="D18" s="188"/>
      <c r="E18" s="188"/>
      <c r="F18" s="163"/>
      <c r="G18" s="164"/>
      <c r="H18" s="176"/>
      <c r="I18" s="28">
        <f t="shared" si="45"/>
        <v>0</v>
      </c>
      <c r="J18" s="28"/>
      <c r="K18" s="29"/>
      <c r="L18" s="30"/>
      <c r="M18" s="30"/>
      <c r="N18" s="30"/>
      <c r="O18" s="31"/>
      <c r="P18" s="32"/>
      <c r="Q18" s="190"/>
      <c r="R18" s="179"/>
      <c r="S18" s="36"/>
      <c r="T18" s="35"/>
      <c r="U18" s="43"/>
      <c r="V18" s="36"/>
      <c r="W18" s="34"/>
      <c r="X18" s="165"/>
      <c r="Y18" s="166"/>
      <c r="Z18" s="166"/>
      <c r="AA18" s="166"/>
      <c r="AB18" s="166"/>
      <c r="AC18" s="166"/>
      <c r="AD18" s="166"/>
      <c r="AE18" s="166"/>
      <c r="AF18" s="166"/>
      <c r="AG18" s="37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7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40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2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40"/>
      <c r="CC18" s="42"/>
      <c r="CD18" s="38"/>
      <c r="CE18" s="46"/>
      <c r="CF18" s="46"/>
      <c r="CG18" s="38"/>
      <c r="CH18" s="46"/>
      <c r="CI18" s="46"/>
      <c r="CJ18" s="46"/>
      <c r="CK18" s="46"/>
      <c r="CL18" s="46"/>
      <c r="CM18" s="46"/>
      <c r="CN18" s="47"/>
      <c r="CO18" s="48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9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9"/>
      <c r="DM18" s="50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9"/>
      <c r="DY18" s="50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9"/>
      <c r="EK18" s="50"/>
      <c r="EL18" s="47"/>
      <c r="EM18" s="47"/>
      <c r="EN18" s="47"/>
      <c r="EO18" s="47"/>
      <c r="EP18" s="47"/>
      <c r="EQ18" s="47"/>
      <c r="ER18" s="47"/>
      <c r="ES18" s="49"/>
      <c r="ET18" s="127"/>
    </row>
    <row r="19" spans="1:150" ht="16.149999999999999" customHeight="1" x14ac:dyDescent="0.15">
      <c r="A19" s="147"/>
      <c r="B19" s="148">
        <f t="shared" si="44"/>
        <v>16</v>
      </c>
      <c r="C19" s="188"/>
      <c r="D19" s="188"/>
      <c r="E19" s="188"/>
      <c r="F19" s="163"/>
      <c r="G19" s="164"/>
      <c r="H19" s="176"/>
      <c r="I19" s="28">
        <f t="shared" si="45"/>
        <v>0</v>
      </c>
      <c r="J19" s="28"/>
      <c r="K19" s="29"/>
      <c r="L19" s="30"/>
      <c r="M19" s="30"/>
      <c r="N19" s="30"/>
      <c r="O19" s="31"/>
      <c r="P19" s="32"/>
      <c r="Q19" s="190"/>
      <c r="R19" s="179"/>
      <c r="S19" s="36"/>
      <c r="T19" s="35"/>
      <c r="U19" s="43"/>
      <c r="V19" s="36"/>
      <c r="W19" s="34"/>
      <c r="X19" s="165"/>
      <c r="Y19" s="166"/>
      <c r="Z19" s="166"/>
      <c r="AA19" s="166"/>
      <c r="AB19" s="166"/>
      <c r="AC19" s="166"/>
      <c r="AD19" s="166"/>
      <c r="AE19" s="166"/>
      <c r="AF19" s="166"/>
      <c r="AG19" s="37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7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40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2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40"/>
      <c r="CC19" s="42"/>
      <c r="CD19" s="38"/>
      <c r="CE19" s="46"/>
      <c r="CF19" s="46"/>
      <c r="CG19" s="38"/>
      <c r="CH19" s="46"/>
      <c r="CI19" s="46"/>
      <c r="CJ19" s="46"/>
      <c r="CK19" s="46"/>
      <c r="CL19" s="46"/>
      <c r="CM19" s="46"/>
      <c r="CN19" s="47"/>
      <c r="CO19" s="48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9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9"/>
      <c r="DM19" s="50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9"/>
      <c r="DY19" s="50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9"/>
      <c r="EK19" s="50"/>
      <c r="EL19" s="47"/>
      <c r="EM19" s="47"/>
      <c r="EN19" s="47"/>
      <c r="EO19" s="47"/>
      <c r="EP19" s="47"/>
      <c r="EQ19" s="47"/>
      <c r="ER19" s="47"/>
      <c r="ES19" s="49"/>
      <c r="ET19" s="127"/>
    </row>
    <row r="20" spans="1:150" ht="16.149999999999999" customHeight="1" x14ac:dyDescent="0.15">
      <c r="A20" s="147"/>
      <c r="B20" s="148">
        <f t="shared" si="44"/>
        <v>17</v>
      </c>
      <c r="C20" s="188"/>
      <c r="D20" s="188"/>
      <c r="E20" s="188"/>
      <c r="F20" s="163"/>
      <c r="G20" s="164"/>
      <c r="H20" s="176"/>
      <c r="I20" s="28">
        <f t="shared" si="45"/>
        <v>0</v>
      </c>
      <c r="J20" s="28"/>
      <c r="K20" s="29"/>
      <c r="L20" s="30"/>
      <c r="M20" s="30"/>
      <c r="N20" s="30"/>
      <c r="O20" s="31"/>
      <c r="P20" s="32"/>
      <c r="Q20" s="190"/>
      <c r="R20" s="179"/>
      <c r="S20" s="36"/>
      <c r="T20" s="35"/>
      <c r="U20" s="43"/>
      <c r="V20" s="36"/>
      <c r="W20" s="34"/>
      <c r="X20" s="165"/>
      <c r="Y20" s="166"/>
      <c r="Z20" s="166"/>
      <c r="AA20" s="166"/>
      <c r="AB20" s="166"/>
      <c r="AC20" s="166"/>
      <c r="AD20" s="166"/>
      <c r="AE20" s="166"/>
      <c r="AF20" s="166"/>
      <c r="AG20" s="37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37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0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40"/>
      <c r="BQ20" s="42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40"/>
      <c r="CC20" s="42"/>
      <c r="CD20" s="38"/>
      <c r="CE20" s="46"/>
      <c r="CF20" s="46"/>
      <c r="CG20" s="38"/>
      <c r="CH20" s="46"/>
      <c r="CI20" s="46"/>
      <c r="CJ20" s="46"/>
      <c r="CK20" s="46"/>
      <c r="CL20" s="46"/>
      <c r="CM20" s="46"/>
      <c r="CN20" s="47"/>
      <c r="CO20" s="48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9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9"/>
      <c r="DM20" s="50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9"/>
      <c r="DY20" s="50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9"/>
      <c r="EK20" s="50"/>
      <c r="EL20" s="47"/>
      <c r="EM20" s="47"/>
      <c r="EN20" s="47"/>
      <c r="EO20" s="47"/>
      <c r="EP20" s="47"/>
      <c r="EQ20" s="47"/>
      <c r="ER20" s="47"/>
      <c r="ES20" s="49"/>
      <c r="ET20" s="127"/>
    </row>
    <row r="21" spans="1:150" ht="16.149999999999999" customHeight="1" x14ac:dyDescent="0.15">
      <c r="A21" s="147"/>
      <c r="B21" s="148">
        <f t="shared" si="44"/>
        <v>18</v>
      </c>
      <c r="C21" s="188"/>
      <c r="D21" s="188"/>
      <c r="E21" s="188"/>
      <c r="F21" s="163"/>
      <c r="G21" s="164"/>
      <c r="H21" s="176"/>
      <c r="I21" s="28">
        <f t="shared" si="45"/>
        <v>0</v>
      </c>
      <c r="J21" s="28"/>
      <c r="K21" s="29"/>
      <c r="L21" s="30"/>
      <c r="M21" s="30"/>
      <c r="N21" s="30"/>
      <c r="O21" s="31"/>
      <c r="P21" s="32"/>
      <c r="Q21" s="190"/>
      <c r="R21" s="179"/>
      <c r="S21" s="36"/>
      <c r="T21" s="35"/>
      <c r="U21" s="43"/>
      <c r="V21" s="36"/>
      <c r="W21" s="34"/>
      <c r="X21" s="165"/>
      <c r="Y21" s="166"/>
      <c r="Z21" s="166"/>
      <c r="AA21" s="166"/>
      <c r="AB21" s="166"/>
      <c r="AC21" s="166"/>
      <c r="AD21" s="166"/>
      <c r="AE21" s="166"/>
      <c r="AF21" s="166"/>
      <c r="AG21" s="37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9"/>
      <c r="AS21" s="37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0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40"/>
      <c r="BQ21" s="42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40"/>
      <c r="CC21" s="42"/>
      <c r="CD21" s="38"/>
      <c r="CE21" s="46"/>
      <c r="CF21" s="46"/>
      <c r="CG21" s="38"/>
      <c r="CH21" s="46"/>
      <c r="CI21" s="46"/>
      <c r="CJ21" s="46"/>
      <c r="CK21" s="46"/>
      <c r="CL21" s="46"/>
      <c r="CM21" s="46"/>
      <c r="CN21" s="47"/>
      <c r="CO21" s="48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9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9"/>
      <c r="DM21" s="50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9"/>
      <c r="DY21" s="50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9"/>
      <c r="EK21" s="50"/>
      <c r="EL21" s="47"/>
      <c r="EM21" s="47"/>
      <c r="EN21" s="47"/>
      <c r="EO21" s="47"/>
      <c r="EP21" s="47"/>
      <c r="EQ21" s="47"/>
      <c r="ER21" s="47"/>
      <c r="ES21" s="49"/>
      <c r="ET21" s="127"/>
    </row>
    <row r="22" spans="1:150" ht="16.149999999999999" customHeight="1" x14ac:dyDescent="0.15">
      <c r="A22" s="147"/>
      <c r="B22" s="148">
        <f t="shared" si="44"/>
        <v>19</v>
      </c>
      <c r="C22" s="188"/>
      <c r="D22" s="188"/>
      <c r="E22" s="188"/>
      <c r="F22" s="163"/>
      <c r="G22" s="164"/>
      <c r="H22" s="176"/>
      <c r="I22" s="28">
        <f t="shared" si="45"/>
        <v>0</v>
      </c>
      <c r="J22" s="28"/>
      <c r="K22" s="29"/>
      <c r="L22" s="30"/>
      <c r="M22" s="30"/>
      <c r="N22" s="30"/>
      <c r="O22" s="31"/>
      <c r="P22" s="32"/>
      <c r="Q22" s="190"/>
      <c r="R22" s="179"/>
      <c r="S22" s="36"/>
      <c r="T22" s="35"/>
      <c r="U22" s="43"/>
      <c r="V22" s="36"/>
      <c r="W22" s="34"/>
      <c r="X22" s="165"/>
      <c r="Y22" s="166"/>
      <c r="Z22" s="166"/>
      <c r="AA22" s="166"/>
      <c r="AB22" s="166"/>
      <c r="AC22" s="166"/>
      <c r="AD22" s="166"/>
      <c r="AE22" s="166"/>
      <c r="AF22" s="166"/>
      <c r="AG22" s="37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37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40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2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40"/>
      <c r="CC22" s="42"/>
      <c r="CD22" s="38"/>
      <c r="CE22" s="46"/>
      <c r="CF22" s="46"/>
      <c r="CG22" s="38"/>
      <c r="CH22" s="46"/>
      <c r="CI22" s="46"/>
      <c r="CJ22" s="46"/>
      <c r="CK22" s="46"/>
      <c r="CL22" s="46"/>
      <c r="CM22" s="46"/>
      <c r="CN22" s="47"/>
      <c r="CO22" s="48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9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9"/>
      <c r="DM22" s="50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9"/>
      <c r="DY22" s="50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9"/>
      <c r="EK22" s="50"/>
      <c r="EL22" s="47"/>
      <c r="EM22" s="47"/>
      <c r="EN22" s="47"/>
      <c r="EO22" s="47"/>
      <c r="EP22" s="47"/>
      <c r="EQ22" s="47"/>
      <c r="ER22" s="47"/>
      <c r="ES22" s="49"/>
      <c r="ET22" s="127"/>
    </row>
    <row r="23" spans="1:150" ht="16.149999999999999" customHeight="1" x14ac:dyDescent="0.15">
      <c r="A23" s="147"/>
      <c r="B23" s="148">
        <f t="shared" si="44"/>
        <v>20</v>
      </c>
      <c r="C23" s="188"/>
      <c r="D23" s="188"/>
      <c r="E23" s="188"/>
      <c r="F23" s="163"/>
      <c r="G23" s="164"/>
      <c r="H23" s="176"/>
      <c r="I23" s="28">
        <f t="shared" si="45"/>
        <v>0</v>
      </c>
      <c r="J23" s="28"/>
      <c r="K23" s="29"/>
      <c r="L23" s="30"/>
      <c r="M23" s="30"/>
      <c r="N23" s="30"/>
      <c r="O23" s="31"/>
      <c r="P23" s="32"/>
      <c r="Q23" s="190"/>
      <c r="R23" s="179"/>
      <c r="S23" s="36"/>
      <c r="T23" s="35"/>
      <c r="U23" s="43"/>
      <c r="V23" s="36"/>
      <c r="W23" s="34"/>
      <c r="X23" s="165"/>
      <c r="Y23" s="166"/>
      <c r="Z23" s="166"/>
      <c r="AA23" s="166"/>
      <c r="AB23" s="166"/>
      <c r="AC23" s="166"/>
      <c r="AD23" s="166"/>
      <c r="AE23" s="166"/>
      <c r="AF23" s="166"/>
      <c r="AG23" s="37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37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0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2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40"/>
      <c r="CC23" s="42"/>
      <c r="CD23" s="38"/>
      <c r="CE23" s="46"/>
      <c r="CF23" s="46"/>
      <c r="CG23" s="38"/>
      <c r="CH23" s="46"/>
      <c r="CI23" s="46"/>
      <c r="CJ23" s="46"/>
      <c r="CK23" s="46"/>
      <c r="CL23" s="46"/>
      <c r="CM23" s="46"/>
      <c r="CN23" s="47"/>
      <c r="CO23" s="48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9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9"/>
      <c r="DM23" s="50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9"/>
      <c r="DY23" s="50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9"/>
      <c r="EK23" s="50"/>
      <c r="EL23" s="47"/>
      <c r="EM23" s="47"/>
      <c r="EN23" s="47"/>
      <c r="EO23" s="47"/>
      <c r="EP23" s="47"/>
      <c r="EQ23" s="47"/>
      <c r="ER23" s="47"/>
      <c r="ES23" s="49"/>
      <c r="ET23" s="127"/>
    </row>
    <row r="24" spans="1:150" ht="16.149999999999999" customHeight="1" x14ac:dyDescent="0.15">
      <c r="A24" s="147"/>
      <c r="B24" s="148">
        <f t="shared" si="44"/>
        <v>21</v>
      </c>
      <c r="C24" s="188"/>
      <c r="D24" s="188"/>
      <c r="E24" s="188"/>
      <c r="F24" s="163"/>
      <c r="G24" s="164"/>
      <c r="H24" s="176"/>
      <c r="I24" s="28">
        <f t="shared" si="45"/>
        <v>0</v>
      </c>
      <c r="J24" s="28"/>
      <c r="K24" s="29"/>
      <c r="L24" s="30"/>
      <c r="M24" s="30"/>
      <c r="N24" s="30"/>
      <c r="O24" s="31"/>
      <c r="P24" s="32"/>
      <c r="Q24" s="190"/>
      <c r="R24" s="179"/>
      <c r="S24" s="36"/>
      <c r="T24" s="35"/>
      <c r="U24" s="43"/>
      <c r="V24" s="36"/>
      <c r="W24" s="34"/>
      <c r="X24" s="165"/>
      <c r="Y24" s="166"/>
      <c r="Z24" s="166"/>
      <c r="AA24" s="166"/>
      <c r="AB24" s="166"/>
      <c r="AC24" s="166"/>
      <c r="AD24" s="166"/>
      <c r="AE24" s="166"/>
      <c r="AF24" s="166"/>
      <c r="AG24" s="37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S24" s="37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0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2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40"/>
      <c r="CC24" s="42"/>
      <c r="CD24" s="38"/>
      <c r="CE24" s="46"/>
      <c r="CF24" s="46"/>
      <c r="CG24" s="38"/>
      <c r="CH24" s="46"/>
      <c r="CI24" s="46"/>
      <c r="CJ24" s="46"/>
      <c r="CK24" s="46"/>
      <c r="CL24" s="46"/>
      <c r="CM24" s="46"/>
      <c r="CN24" s="47"/>
      <c r="CO24" s="48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9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9"/>
      <c r="DM24" s="50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9"/>
      <c r="DY24" s="50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9"/>
      <c r="EK24" s="50"/>
      <c r="EL24" s="47"/>
      <c r="EM24" s="47"/>
      <c r="EN24" s="47"/>
      <c r="EO24" s="47"/>
      <c r="EP24" s="47"/>
      <c r="EQ24" s="47"/>
      <c r="ER24" s="47"/>
      <c r="ES24" s="49"/>
      <c r="ET24" s="127"/>
    </row>
    <row r="25" spans="1:150" ht="16.149999999999999" customHeight="1" x14ac:dyDescent="0.15">
      <c r="A25" s="147"/>
      <c r="B25" s="148">
        <f t="shared" si="44"/>
        <v>22</v>
      </c>
      <c r="C25" s="188"/>
      <c r="D25" s="188"/>
      <c r="E25" s="188"/>
      <c r="F25" s="163"/>
      <c r="G25" s="164"/>
      <c r="H25" s="176"/>
      <c r="I25" s="28">
        <f t="shared" si="45"/>
        <v>0</v>
      </c>
      <c r="J25" s="28"/>
      <c r="K25" s="29"/>
      <c r="L25" s="30"/>
      <c r="M25" s="30"/>
      <c r="N25" s="30"/>
      <c r="O25" s="31"/>
      <c r="P25" s="32"/>
      <c r="Q25" s="190"/>
      <c r="R25" s="179"/>
      <c r="S25" s="36"/>
      <c r="T25" s="35"/>
      <c r="U25" s="43"/>
      <c r="V25" s="36"/>
      <c r="W25" s="34"/>
      <c r="X25" s="165"/>
      <c r="Y25" s="166"/>
      <c r="Z25" s="166"/>
      <c r="AA25" s="166"/>
      <c r="AB25" s="166"/>
      <c r="AC25" s="166"/>
      <c r="AD25" s="166"/>
      <c r="AE25" s="166"/>
      <c r="AF25" s="166"/>
      <c r="AG25" s="37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S25" s="37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40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2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40"/>
      <c r="CC25" s="42"/>
      <c r="CD25" s="38"/>
      <c r="CE25" s="46"/>
      <c r="CF25" s="46"/>
      <c r="CG25" s="38"/>
      <c r="CH25" s="46"/>
      <c r="CI25" s="46"/>
      <c r="CJ25" s="46"/>
      <c r="CK25" s="46"/>
      <c r="CL25" s="46"/>
      <c r="CM25" s="46"/>
      <c r="CN25" s="47"/>
      <c r="CO25" s="48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9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9"/>
      <c r="DM25" s="50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9"/>
      <c r="DY25" s="50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9"/>
      <c r="EK25" s="50"/>
      <c r="EL25" s="47"/>
      <c r="EM25" s="47"/>
      <c r="EN25" s="47"/>
      <c r="EO25" s="47"/>
      <c r="EP25" s="47"/>
      <c r="EQ25" s="47"/>
      <c r="ER25" s="47"/>
      <c r="ES25" s="49"/>
      <c r="ET25" s="127"/>
    </row>
    <row r="26" spans="1:150" ht="16.149999999999999" customHeight="1" x14ac:dyDescent="0.15">
      <c r="A26" s="147"/>
      <c r="B26" s="148">
        <f t="shared" si="44"/>
        <v>23</v>
      </c>
      <c r="C26" s="188"/>
      <c r="D26" s="188"/>
      <c r="E26" s="188"/>
      <c r="F26" s="163"/>
      <c r="G26" s="164"/>
      <c r="H26" s="176"/>
      <c r="I26" s="28">
        <f t="shared" si="45"/>
        <v>0</v>
      </c>
      <c r="J26" s="28"/>
      <c r="K26" s="29"/>
      <c r="L26" s="30"/>
      <c r="M26" s="30"/>
      <c r="N26" s="30"/>
      <c r="O26" s="31"/>
      <c r="P26" s="32"/>
      <c r="Q26" s="190"/>
      <c r="R26" s="179"/>
      <c r="S26" s="36"/>
      <c r="T26" s="35"/>
      <c r="U26" s="43"/>
      <c r="V26" s="36"/>
      <c r="W26" s="34"/>
      <c r="X26" s="165"/>
      <c r="Y26" s="166"/>
      <c r="Z26" s="166"/>
      <c r="AA26" s="166"/>
      <c r="AB26" s="166"/>
      <c r="AC26" s="166"/>
      <c r="AD26" s="166"/>
      <c r="AE26" s="166"/>
      <c r="AF26" s="166"/>
      <c r="AG26" s="37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37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40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2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40"/>
      <c r="CC26" s="42"/>
      <c r="CD26" s="38"/>
      <c r="CE26" s="46"/>
      <c r="CF26" s="46"/>
      <c r="CG26" s="38"/>
      <c r="CH26" s="46"/>
      <c r="CI26" s="46"/>
      <c r="CJ26" s="46"/>
      <c r="CK26" s="46"/>
      <c r="CL26" s="46"/>
      <c r="CM26" s="46"/>
      <c r="CN26" s="47"/>
      <c r="CO26" s="48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9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9"/>
      <c r="DM26" s="50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9"/>
      <c r="DY26" s="50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9"/>
      <c r="EK26" s="50"/>
      <c r="EL26" s="47"/>
      <c r="EM26" s="47"/>
      <c r="EN26" s="47"/>
      <c r="EO26" s="47"/>
      <c r="EP26" s="47"/>
      <c r="EQ26" s="47"/>
      <c r="ER26" s="47"/>
      <c r="ES26" s="49"/>
      <c r="ET26" s="127"/>
    </row>
    <row r="27" spans="1:150" ht="16.149999999999999" customHeight="1" x14ac:dyDescent="0.15">
      <c r="A27" s="147"/>
      <c r="B27" s="148">
        <f t="shared" si="44"/>
        <v>24</v>
      </c>
      <c r="C27" s="188"/>
      <c r="D27" s="188"/>
      <c r="E27" s="188"/>
      <c r="F27" s="163"/>
      <c r="G27" s="164"/>
      <c r="H27" s="176"/>
      <c r="I27" s="28">
        <f t="shared" si="45"/>
        <v>0</v>
      </c>
      <c r="J27" s="28"/>
      <c r="K27" s="29"/>
      <c r="L27" s="30"/>
      <c r="M27" s="30"/>
      <c r="N27" s="30"/>
      <c r="O27" s="31"/>
      <c r="P27" s="32"/>
      <c r="Q27" s="190"/>
      <c r="R27" s="179"/>
      <c r="S27" s="36"/>
      <c r="T27" s="35"/>
      <c r="U27" s="43"/>
      <c r="V27" s="36"/>
      <c r="W27" s="34"/>
      <c r="X27" s="165"/>
      <c r="Y27" s="166"/>
      <c r="Z27" s="166"/>
      <c r="AA27" s="166"/>
      <c r="AB27" s="166"/>
      <c r="AC27" s="166"/>
      <c r="AD27" s="166"/>
      <c r="AE27" s="166"/>
      <c r="AF27" s="166"/>
      <c r="AG27" s="37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37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40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2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40"/>
      <c r="CC27" s="42"/>
      <c r="CD27" s="38"/>
      <c r="CE27" s="46"/>
      <c r="CF27" s="46"/>
      <c r="CG27" s="38"/>
      <c r="CH27" s="46"/>
      <c r="CI27" s="46"/>
      <c r="CJ27" s="46"/>
      <c r="CK27" s="46"/>
      <c r="CL27" s="46"/>
      <c r="CM27" s="46"/>
      <c r="CN27" s="47"/>
      <c r="CO27" s="48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9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9"/>
      <c r="DM27" s="50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9"/>
      <c r="DY27" s="50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9"/>
      <c r="EK27" s="50"/>
      <c r="EL27" s="47"/>
      <c r="EM27" s="47"/>
      <c r="EN27" s="47"/>
      <c r="EO27" s="47"/>
      <c r="EP27" s="47"/>
      <c r="EQ27" s="47"/>
      <c r="ER27" s="47"/>
      <c r="ES27" s="49"/>
      <c r="ET27" s="127"/>
    </row>
    <row r="28" spans="1:150" ht="16.149999999999999" customHeight="1" x14ac:dyDescent="0.15">
      <c r="A28" s="147"/>
      <c r="B28" s="148">
        <f t="shared" si="44"/>
        <v>25</v>
      </c>
      <c r="C28" s="188"/>
      <c r="D28" s="188"/>
      <c r="E28" s="188"/>
      <c r="F28" s="163"/>
      <c r="G28" s="164"/>
      <c r="H28" s="176"/>
      <c r="I28" s="28">
        <f t="shared" si="45"/>
        <v>0</v>
      </c>
      <c r="J28" s="28"/>
      <c r="K28" s="29"/>
      <c r="L28" s="30"/>
      <c r="M28" s="30"/>
      <c r="N28" s="30"/>
      <c r="O28" s="31"/>
      <c r="P28" s="32"/>
      <c r="Q28" s="190"/>
      <c r="R28" s="179"/>
      <c r="S28" s="36"/>
      <c r="T28" s="35"/>
      <c r="U28" s="43"/>
      <c r="V28" s="36"/>
      <c r="W28" s="34"/>
      <c r="X28" s="165"/>
      <c r="Y28" s="166"/>
      <c r="Z28" s="166"/>
      <c r="AA28" s="166"/>
      <c r="AB28" s="166"/>
      <c r="AC28" s="166"/>
      <c r="AD28" s="166"/>
      <c r="AE28" s="166"/>
      <c r="AF28" s="166"/>
      <c r="AG28" s="37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37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40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2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40"/>
      <c r="CC28" s="42"/>
      <c r="CD28" s="38"/>
      <c r="CE28" s="46"/>
      <c r="CF28" s="46"/>
      <c r="CG28" s="38"/>
      <c r="CH28" s="46"/>
      <c r="CI28" s="46"/>
      <c r="CJ28" s="46"/>
      <c r="CK28" s="46"/>
      <c r="CL28" s="46"/>
      <c r="CM28" s="46"/>
      <c r="CN28" s="47"/>
      <c r="CO28" s="48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9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9"/>
      <c r="DM28" s="50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9"/>
      <c r="DY28" s="50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9"/>
      <c r="EK28" s="50"/>
      <c r="EL28" s="47"/>
      <c r="EM28" s="47"/>
      <c r="EN28" s="47"/>
      <c r="EO28" s="47"/>
      <c r="EP28" s="47"/>
      <c r="EQ28" s="47"/>
      <c r="ER28" s="47"/>
      <c r="ES28" s="49"/>
      <c r="ET28" s="127"/>
    </row>
    <row r="29" spans="1:150" ht="16.149999999999999" customHeight="1" x14ac:dyDescent="0.15">
      <c r="A29" s="147"/>
      <c r="B29" s="148">
        <f t="shared" si="44"/>
        <v>26</v>
      </c>
      <c r="C29" s="188"/>
      <c r="D29" s="188"/>
      <c r="E29" s="188"/>
      <c r="F29" s="163"/>
      <c r="G29" s="164"/>
      <c r="H29" s="176"/>
      <c r="I29" s="28">
        <f t="shared" si="45"/>
        <v>0</v>
      </c>
      <c r="J29" s="28"/>
      <c r="K29" s="29"/>
      <c r="L29" s="30"/>
      <c r="M29" s="30"/>
      <c r="N29" s="30"/>
      <c r="O29" s="31"/>
      <c r="P29" s="32"/>
      <c r="Q29" s="190"/>
      <c r="R29" s="179"/>
      <c r="S29" s="36"/>
      <c r="T29" s="35"/>
      <c r="U29" s="43"/>
      <c r="V29" s="36"/>
      <c r="W29" s="34"/>
      <c r="X29" s="165"/>
      <c r="Y29" s="166"/>
      <c r="Z29" s="166"/>
      <c r="AA29" s="166"/>
      <c r="AB29" s="166"/>
      <c r="AC29" s="166"/>
      <c r="AD29" s="166"/>
      <c r="AE29" s="166"/>
      <c r="AF29" s="166"/>
      <c r="AG29" s="37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37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40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2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40"/>
      <c r="CC29" s="42"/>
      <c r="CD29" s="38"/>
      <c r="CE29" s="46"/>
      <c r="CF29" s="46"/>
      <c r="CG29" s="38"/>
      <c r="CH29" s="46"/>
      <c r="CI29" s="46"/>
      <c r="CJ29" s="46"/>
      <c r="CK29" s="46"/>
      <c r="CL29" s="46"/>
      <c r="CM29" s="46"/>
      <c r="CN29" s="47"/>
      <c r="CO29" s="48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9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9"/>
      <c r="DM29" s="50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9"/>
      <c r="DY29" s="50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9"/>
      <c r="EK29" s="50"/>
      <c r="EL29" s="47"/>
      <c r="EM29" s="47"/>
      <c r="EN29" s="47"/>
      <c r="EO29" s="47"/>
      <c r="EP29" s="47"/>
      <c r="EQ29" s="47"/>
      <c r="ER29" s="47"/>
      <c r="ES29" s="49"/>
      <c r="ET29" s="127"/>
    </row>
    <row r="30" spans="1:150" ht="16.149999999999999" customHeight="1" x14ac:dyDescent="0.15">
      <c r="A30" s="147"/>
      <c r="B30" s="148">
        <f t="shared" si="44"/>
        <v>27</v>
      </c>
      <c r="C30" s="188"/>
      <c r="D30" s="188"/>
      <c r="E30" s="188"/>
      <c r="F30" s="163"/>
      <c r="G30" s="164"/>
      <c r="H30" s="176"/>
      <c r="I30" s="28">
        <f t="shared" si="45"/>
        <v>0</v>
      </c>
      <c r="J30" s="28"/>
      <c r="K30" s="29"/>
      <c r="L30" s="30"/>
      <c r="M30" s="30"/>
      <c r="N30" s="30"/>
      <c r="O30" s="31"/>
      <c r="P30" s="32"/>
      <c r="Q30" s="190"/>
      <c r="R30" s="179"/>
      <c r="S30" s="36"/>
      <c r="T30" s="35"/>
      <c r="U30" s="43"/>
      <c r="V30" s="36"/>
      <c r="W30" s="34"/>
      <c r="X30" s="165"/>
      <c r="Y30" s="166"/>
      <c r="Z30" s="166"/>
      <c r="AA30" s="166"/>
      <c r="AB30" s="166"/>
      <c r="AC30" s="166"/>
      <c r="AD30" s="166"/>
      <c r="AE30" s="166"/>
      <c r="AF30" s="166"/>
      <c r="AG30" s="37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37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40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2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40"/>
      <c r="CC30" s="42"/>
      <c r="CD30" s="38"/>
      <c r="CE30" s="46"/>
      <c r="CF30" s="46"/>
      <c r="CG30" s="38"/>
      <c r="CH30" s="46"/>
      <c r="CI30" s="46"/>
      <c r="CJ30" s="46"/>
      <c r="CK30" s="46"/>
      <c r="CL30" s="46"/>
      <c r="CM30" s="46"/>
      <c r="CN30" s="47"/>
      <c r="CO30" s="48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9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9"/>
      <c r="DM30" s="50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9"/>
      <c r="DY30" s="50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9"/>
      <c r="EK30" s="50"/>
      <c r="EL30" s="47"/>
      <c r="EM30" s="47"/>
      <c r="EN30" s="47"/>
      <c r="EO30" s="47"/>
      <c r="EP30" s="47"/>
      <c r="EQ30" s="47"/>
      <c r="ER30" s="47"/>
      <c r="ES30" s="49"/>
      <c r="ET30" s="127"/>
    </row>
    <row r="31" spans="1:150" ht="16.149999999999999" customHeight="1" x14ac:dyDescent="0.15">
      <c r="A31" s="147"/>
      <c r="B31" s="148">
        <f t="shared" si="44"/>
        <v>28</v>
      </c>
      <c r="C31" s="188"/>
      <c r="D31" s="188"/>
      <c r="E31" s="188"/>
      <c r="F31" s="163"/>
      <c r="G31" s="164"/>
      <c r="H31" s="176"/>
      <c r="I31" s="28">
        <f t="shared" si="45"/>
        <v>0</v>
      </c>
      <c r="J31" s="28"/>
      <c r="K31" s="29"/>
      <c r="L31" s="30"/>
      <c r="M31" s="30"/>
      <c r="N31" s="30"/>
      <c r="O31" s="31"/>
      <c r="P31" s="32"/>
      <c r="Q31" s="190"/>
      <c r="R31" s="179"/>
      <c r="S31" s="36"/>
      <c r="T31" s="35"/>
      <c r="U31" s="43"/>
      <c r="V31" s="36"/>
      <c r="W31" s="34"/>
      <c r="X31" s="165"/>
      <c r="Y31" s="166"/>
      <c r="Z31" s="166"/>
      <c r="AA31" s="166"/>
      <c r="AB31" s="166"/>
      <c r="AC31" s="166"/>
      <c r="AD31" s="166"/>
      <c r="AE31" s="166"/>
      <c r="AF31" s="166"/>
      <c r="AG31" s="37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  <c r="AS31" s="37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40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2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40"/>
      <c r="CC31" s="42"/>
      <c r="CD31" s="38"/>
      <c r="CE31" s="46"/>
      <c r="CF31" s="46"/>
      <c r="CG31" s="38"/>
      <c r="CH31" s="46"/>
      <c r="CI31" s="46"/>
      <c r="CJ31" s="46"/>
      <c r="CK31" s="46"/>
      <c r="CL31" s="46"/>
      <c r="CM31" s="46"/>
      <c r="CN31" s="47"/>
      <c r="CO31" s="48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9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9"/>
      <c r="DM31" s="50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9"/>
      <c r="DY31" s="50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9"/>
      <c r="EK31" s="50"/>
      <c r="EL31" s="47"/>
      <c r="EM31" s="47"/>
      <c r="EN31" s="47"/>
      <c r="EO31" s="47"/>
      <c r="EP31" s="47"/>
      <c r="EQ31" s="47"/>
      <c r="ER31" s="47"/>
      <c r="ES31" s="49"/>
      <c r="ET31" s="127"/>
    </row>
    <row r="32" spans="1:150" ht="16.149999999999999" customHeight="1" x14ac:dyDescent="0.15">
      <c r="A32" s="147"/>
      <c r="B32" s="148">
        <f t="shared" si="44"/>
        <v>29</v>
      </c>
      <c r="C32" s="188"/>
      <c r="D32" s="188"/>
      <c r="E32" s="188"/>
      <c r="F32" s="163"/>
      <c r="G32" s="164"/>
      <c r="H32" s="176"/>
      <c r="I32" s="28">
        <f t="shared" si="45"/>
        <v>0</v>
      </c>
      <c r="J32" s="28"/>
      <c r="K32" s="29"/>
      <c r="L32" s="30"/>
      <c r="M32" s="30"/>
      <c r="N32" s="30"/>
      <c r="O32" s="31"/>
      <c r="P32" s="32"/>
      <c r="Q32" s="190"/>
      <c r="R32" s="179"/>
      <c r="S32" s="36"/>
      <c r="T32" s="35"/>
      <c r="U32" s="43"/>
      <c r="V32" s="36"/>
      <c r="W32" s="34"/>
      <c r="X32" s="165"/>
      <c r="Y32" s="166"/>
      <c r="Z32" s="166"/>
      <c r="AA32" s="166"/>
      <c r="AB32" s="166"/>
      <c r="AC32" s="166"/>
      <c r="AD32" s="166"/>
      <c r="AE32" s="166"/>
      <c r="AF32" s="166"/>
      <c r="AG32" s="37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37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40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2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40"/>
      <c r="CC32" s="42"/>
      <c r="CD32" s="38"/>
      <c r="CE32" s="46"/>
      <c r="CF32" s="46"/>
      <c r="CG32" s="38"/>
      <c r="CH32" s="46"/>
      <c r="CI32" s="46"/>
      <c r="CJ32" s="46"/>
      <c r="CK32" s="46"/>
      <c r="CL32" s="46"/>
      <c r="CM32" s="46"/>
      <c r="CN32" s="47"/>
      <c r="CO32" s="48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9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9"/>
      <c r="DM32" s="50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9"/>
      <c r="DY32" s="50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9"/>
      <c r="EK32" s="50"/>
      <c r="EL32" s="47"/>
      <c r="EM32" s="47"/>
      <c r="EN32" s="47"/>
      <c r="EO32" s="47"/>
      <c r="EP32" s="47"/>
      <c r="EQ32" s="47"/>
      <c r="ER32" s="47"/>
      <c r="ES32" s="49"/>
      <c r="ET32" s="127"/>
    </row>
    <row r="33" spans="1:150" ht="16.149999999999999" customHeight="1" x14ac:dyDescent="0.15">
      <c r="A33" s="147"/>
      <c r="B33" s="148">
        <f t="shared" si="44"/>
        <v>30</v>
      </c>
      <c r="C33" s="188"/>
      <c r="D33" s="188"/>
      <c r="E33" s="188"/>
      <c r="F33" s="163"/>
      <c r="G33" s="164"/>
      <c r="H33" s="176"/>
      <c r="I33" s="28">
        <f t="shared" si="45"/>
        <v>0</v>
      </c>
      <c r="J33" s="28"/>
      <c r="K33" s="29"/>
      <c r="L33" s="30"/>
      <c r="M33" s="30"/>
      <c r="N33" s="30"/>
      <c r="O33" s="31"/>
      <c r="P33" s="32"/>
      <c r="Q33" s="190"/>
      <c r="R33" s="179"/>
      <c r="S33" s="36"/>
      <c r="T33" s="35"/>
      <c r="U33" s="43"/>
      <c r="V33" s="36"/>
      <c r="W33" s="34"/>
      <c r="X33" s="165"/>
      <c r="Y33" s="166"/>
      <c r="Z33" s="166"/>
      <c r="AA33" s="166"/>
      <c r="AB33" s="166"/>
      <c r="AC33" s="166"/>
      <c r="AD33" s="166"/>
      <c r="AE33" s="166"/>
      <c r="AF33" s="166"/>
      <c r="AG33" s="37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9"/>
      <c r="AS33" s="37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40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2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40"/>
      <c r="CC33" s="42"/>
      <c r="CD33" s="38"/>
      <c r="CE33" s="46"/>
      <c r="CF33" s="46"/>
      <c r="CG33" s="38"/>
      <c r="CH33" s="46"/>
      <c r="CI33" s="46"/>
      <c r="CJ33" s="46"/>
      <c r="CK33" s="46"/>
      <c r="CL33" s="46"/>
      <c r="CM33" s="46"/>
      <c r="CN33" s="47"/>
      <c r="CO33" s="48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9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9"/>
      <c r="DM33" s="50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9"/>
      <c r="DY33" s="50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9"/>
      <c r="EK33" s="50"/>
      <c r="EL33" s="47"/>
      <c r="EM33" s="47"/>
      <c r="EN33" s="47"/>
      <c r="EO33" s="47"/>
      <c r="EP33" s="47"/>
      <c r="EQ33" s="47"/>
      <c r="ER33" s="47"/>
      <c r="ES33" s="49"/>
      <c r="ET33" s="127"/>
    </row>
    <row r="34" spans="1:150" ht="16.149999999999999" customHeight="1" x14ac:dyDescent="0.15">
      <c r="A34" s="147"/>
      <c r="B34" s="148">
        <f t="shared" si="44"/>
        <v>31</v>
      </c>
      <c r="C34" s="188"/>
      <c r="D34" s="188"/>
      <c r="E34" s="188"/>
      <c r="F34" s="163"/>
      <c r="G34" s="164"/>
      <c r="H34" s="176"/>
      <c r="I34" s="28">
        <f t="shared" si="45"/>
        <v>0</v>
      </c>
      <c r="J34" s="28"/>
      <c r="K34" s="29"/>
      <c r="L34" s="30"/>
      <c r="M34" s="30"/>
      <c r="N34" s="30"/>
      <c r="O34" s="31"/>
      <c r="P34" s="32"/>
      <c r="Q34" s="190"/>
      <c r="R34" s="179"/>
      <c r="S34" s="36"/>
      <c r="T34" s="35"/>
      <c r="U34" s="43"/>
      <c r="V34" s="36"/>
      <c r="W34" s="34"/>
      <c r="X34" s="165"/>
      <c r="Y34" s="166"/>
      <c r="Z34" s="166"/>
      <c r="AA34" s="166"/>
      <c r="AB34" s="166"/>
      <c r="AC34" s="166"/>
      <c r="AD34" s="166"/>
      <c r="AE34" s="166"/>
      <c r="AF34" s="166"/>
      <c r="AG34" s="37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AS34" s="37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40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2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40"/>
      <c r="CC34" s="42"/>
      <c r="CD34" s="38"/>
      <c r="CE34" s="46"/>
      <c r="CF34" s="46"/>
      <c r="CG34" s="38"/>
      <c r="CH34" s="46"/>
      <c r="CI34" s="46"/>
      <c r="CJ34" s="46"/>
      <c r="CK34" s="46"/>
      <c r="CL34" s="46"/>
      <c r="CM34" s="46"/>
      <c r="CN34" s="47"/>
      <c r="CO34" s="48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9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9"/>
      <c r="DM34" s="50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9"/>
      <c r="DY34" s="50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9"/>
      <c r="EK34" s="50"/>
      <c r="EL34" s="47"/>
      <c r="EM34" s="47"/>
      <c r="EN34" s="47"/>
      <c r="EO34" s="47"/>
      <c r="EP34" s="47"/>
      <c r="EQ34" s="47"/>
      <c r="ER34" s="47"/>
      <c r="ES34" s="49"/>
      <c r="ET34" s="127"/>
    </row>
    <row r="35" spans="1:150" ht="16.149999999999999" customHeight="1" x14ac:dyDescent="0.15">
      <c r="A35" s="147"/>
      <c r="B35" s="148">
        <f t="shared" si="44"/>
        <v>32</v>
      </c>
      <c r="C35" s="188"/>
      <c r="D35" s="188"/>
      <c r="E35" s="188"/>
      <c r="F35" s="163"/>
      <c r="G35" s="164"/>
      <c r="H35" s="176"/>
      <c r="I35" s="28">
        <f t="shared" si="45"/>
        <v>0</v>
      </c>
      <c r="J35" s="28"/>
      <c r="K35" s="29"/>
      <c r="L35" s="30"/>
      <c r="M35" s="30"/>
      <c r="N35" s="30"/>
      <c r="O35" s="31"/>
      <c r="P35" s="32"/>
      <c r="Q35" s="190"/>
      <c r="R35" s="179"/>
      <c r="S35" s="36"/>
      <c r="T35" s="35"/>
      <c r="U35" s="43"/>
      <c r="V35" s="36"/>
      <c r="W35" s="34"/>
      <c r="X35" s="165"/>
      <c r="Y35" s="166"/>
      <c r="Z35" s="166"/>
      <c r="AA35" s="166"/>
      <c r="AB35" s="166"/>
      <c r="AC35" s="166"/>
      <c r="AD35" s="166"/>
      <c r="AE35" s="166"/>
      <c r="AF35" s="166"/>
      <c r="AG35" s="37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9"/>
      <c r="AS35" s="37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40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2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40"/>
      <c r="CC35" s="42"/>
      <c r="CD35" s="38"/>
      <c r="CE35" s="46"/>
      <c r="CF35" s="46"/>
      <c r="CG35" s="38"/>
      <c r="CH35" s="46"/>
      <c r="CI35" s="46"/>
      <c r="CJ35" s="46"/>
      <c r="CK35" s="46"/>
      <c r="CL35" s="46"/>
      <c r="CM35" s="46"/>
      <c r="CN35" s="47"/>
      <c r="CO35" s="48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9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9"/>
      <c r="DM35" s="50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9"/>
      <c r="DY35" s="50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9"/>
      <c r="EK35" s="50"/>
      <c r="EL35" s="47"/>
      <c r="EM35" s="47"/>
      <c r="EN35" s="47"/>
      <c r="EO35" s="47"/>
      <c r="EP35" s="47"/>
      <c r="EQ35" s="47"/>
      <c r="ER35" s="47"/>
      <c r="ES35" s="49"/>
      <c r="ET35" s="127"/>
    </row>
    <row r="36" spans="1:150" ht="16.149999999999999" customHeight="1" x14ac:dyDescent="0.15">
      <c r="A36" s="147"/>
      <c r="B36" s="148">
        <f t="shared" si="44"/>
        <v>33</v>
      </c>
      <c r="C36" s="188"/>
      <c r="D36" s="188"/>
      <c r="E36" s="188"/>
      <c r="F36" s="163"/>
      <c r="G36" s="164"/>
      <c r="H36" s="176"/>
      <c r="I36" s="28">
        <f t="shared" si="45"/>
        <v>0</v>
      </c>
      <c r="J36" s="28"/>
      <c r="K36" s="29"/>
      <c r="L36" s="30"/>
      <c r="M36" s="30"/>
      <c r="N36" s="30"/>
      <c r="O36" s="31"/>
      <c r="P36" s="32"/>
      <c r="Q36" s="190"/>
      <c r="R36" s="179"/>
      <c r="S36" s="36"/>
      <c r="T36" s="35"/>
      <c r="U36" s="43"/>
      <c r="V36" s="36"/>
      <c r="W36" s="34"/>
      <c r="X36" s="165"/>
      <c r="Y36" s="166"/>
      <c r="Z36" s="166"/>
      <c r="AA36" s="166"/>
      <c r="AB36" s="166"/>
      <c r="AC36" s="166"/>
      <c r="AD36" s="166"/>
      <c r="AE36" s="166"/>
      <c r="AF36" s="166"/>
      <c r="AG36" s="37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AS36" s="37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40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2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40"/>
      <c r="CC36" s="42"/>
      <c r="CD36" s="38"/>
      <c r="CE36" s="46"/>
      <c r="CF36" s="46"/>
      <c r="CG36" s="38"/>
      <c r="CH36" s="46"/>
      <c r="CI36" s="46"/>
      <c r="CJ36" s="46"/>
      <c r="CK36" s="46"/>
      <c r="CL36" s="46"/>
      <c r="CM36" s="46"/>
      <c r="CN36" s="47"/>
      <c r="CO36" s="48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9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9"/>
      <c r="DM36" s="50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9"/>
      <c r="DY36" s="50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9"/>
      <c r="EK36" s="50"/>
      <c r="EL36" s="47"/>
      <c r="EM36" s="47"/>
      <c r="EN36" s="47"/>
      <c r="EO36" s="47"/>
      <c r="EP36" s="47"/>
      <c r="EQ36" s="47"/>
      <c r="ER36" s="47"/>
      <c r="ES36" s="49"/>
      <c r="ET36" s="127"/>
    </row>
    <row r="37" spans="1:150" ht="16.149999999999999" customHeight="1" x14ac:dyDescent="0.15">
      <c r="A37" s="147"/>
      <c r="B37" s="148">
        <f t="shared" si="44"/>
        <v>34</v>
      </c>
      <c r="C37" s="188"/>
      <c r="D37" s="188"/>
      <c r="E37" s="188"/>
      <c r="F37" s="163"/>
      <c r="G37" s="164"/>
      <c r="H37" s="176"/>
      <c r="I37" s="28">
        <f t="shared" si="45"/>
        <v>0</v>
      </c>
      <c r="J37" s="28"/>
      <c r="K37" s="29"/>
      <c r="L37" s="30"/>
      <c r="M37" s="30"/>
      <c r="N37" s="30"/>
      <c r="O37" s="31"/>
      <c r="P37" s="32"/>
      <c r="Q37" s="190"/>
      <c r="R37" s="179"/>
      <c r="S37" s="36"/>
      <c r="T37" s="35"/>
      <c r="U37" s="43"/>
      <c r="V37" s="36"/>
      <c r="W37" s="34"/>
      <c r="X37" s="165"/>
      <c r="Y37" s="166"/>
      <c r="Z37" s="166"/>
      <c r="AA37" s="166"/>
      <c r="AB37" s="166"/>
      <c r="AC37" s="166"/>
      <c r="AD37" s="166"/>
      <c r="AE37" s="166"/>
      <c r="AF37" s="166"/>
      <c r="AG37" s="37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AS37" s="37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40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2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40"/>
      <c r="CC37" s="42"/>
      <c r="CD37" s="38"/>
      <c r="CE37" s="46"/>
      <c r="CF37" s="46"/>
      <c r="CG37" s="38"/>
      <c r="CH37" s="46"/>
      <c r="CI37" s="46"/>
      <c r="CJ37" s="46"/>
      <c r="CK37" s="46"/>
      <c r="CL37" s="46"/>
      <c r="CM37" s="46"/>
      <c r="CN37" s="47"/>
      <c r="CO37" s="48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9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9"/>
      <c r="DM37" s="50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9"/>
      <c r="DY37" s="50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9"/>
      <c r="EK37" s="50"/>
      <c r="EL37" s="47"/>
      <c r="EM37" s="47"/>
      <c r="EN37" s="47"/>
      <c r="EO37" s="47"/>
      <c r="EP37" s="47"/>
      <c r="EQ37" s="47"/>
      <c r="ER37" s="47"/>
      <c r="ES37" s="49"/>
      <c r="ET37" s="127"/>
    </row>
    <row r="38" spans="1:150" ht="16.149999999999999" customHeight="1" x14ac:dyDescent="0.15">
      <c r="A38" s="147"/>
      <c r="B38" s="148">
        <f t="shared" si="44"/>
        <v>35</v>
      </c>
      <c r="C38" s="188"/>
      <c r="D38" s="188"/>
      <c r="E38" s="188"/>
      <c r="F38" s="163"/>
      <c r="G38" s="164"/>
      <c r="H38" s="176"/>
      <c r="I38" s="28">
        <f t="shared" si="45"/>
        <v>0</v>
      </c>
      <c r="J38" s="28"/>
      <c r="K38" s="29"/>
      <c r="L38" s="30"/>
      <c r="M38" s="30"/>
      <c r="N38" s="30"/>
      <c r="O38" s="31"/>
      <c r="P38" s="32"/>
      <c r="Q38" s="190"/>
      <c r="R38" s="179"/>
      <c r="S38" s="36"/>
      <c r="T38" s="35"/>
      <c r="U38" s="43"/>
      <c r="V38" s="36"/>
      <c r="W38" s="34"/>
      <c r="X38" s="165"/>
      <c r="Y38" s="166"/>
      <c r="Z38" s="166"/>
      <c r="AA38" s="166"/>
      <c r="AB38" s="166"/>
      <c r="AC38" s="166"/>
      <c r="AD38" s="166"/>
      <c r="AE38" s="166"/>
      <c r="AF38" s="166"/>
      <c r="AG38" s="37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37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40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2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40"/>
      <c r="CC38" s="42"/>
      <c r="CD38" s="38"/>
      <c r="CE38" s="46"/>
      <c r="CF38" s="46"/>
      <c r="CG38" s="38"/>
      <c r="CH38" s="46"/>
      <c r="CI38" s="46"/>
      <c r="CJ38" s="46"/>
      <c r="CK38" s="46"/>
      <c r="CL38" s="46"/>
      <c r="CM38" s="46"/>
      <c r="CN38" s="47"/>
      <c r="CO38" s="48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9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9"/>
      <c r="DM38" s="50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9"/>
      <c r="DY38" s="50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9"/>
      <c r="EK38" s="50"/>
      <c r="EL38" s="47"/>
      <c r="EM38" s="47"/>
      <c r="EN38" s="47"/>
      <c r="EO38" s="47"/>
      <c r="EP38" s="47"/>
      <c r="EQ38" s="47"/>
      <c r="ER38" s="47"/>
      <c r="ES38" s="49"/>
      <c r="ET38" s="127"/>
    </row>
    <row r="39" spans="1:150" ht="16.149999999999999" customHeight="1" x14ac:dyDescent="0.15">
      <c r="A39" s="147"/>
      <c r="B39" s="148">
        <f t="shared" si="44"/>
        <v>36</v>
      </c>
      <c r="C39" s="188"/>
      <c r="D39" s="188"/>
      <c r="E39" s="188"/>
      <c r="F39" s="163"/>
      <c r="G39" s="164"/>
      <c r="H39" s="176"/>
      <c r="I39" s="28">
        <f t="shared" si="45"/>
        <v>0</v>
      </c>
      <c r="J39" s="28"/>
      <c r="K39" s="29"/>
      <c r="L39" s="30"/>
      <c r="M39" s="30"/>
      <c r="N39" s="30"/>
      <c r="O39" s="31"/>
      <c r="P39" s="32"/>
      <c r="Q39" s="190"/>
      <c r="R39" s="179"/>
      <c r="S39" s="36"/>
      <c r="T39" s="35"/>
      <c r="U39" s="43"/>
      <c r="V39" s="36"/>
      <c r="W39" s="34"/>
      <c r="X39" s="165"/>
      <c r="Y39" s="166"/>
      <c r="Z39" s="166"/>
      <c r="AA39" s="166"/>
      <c r="AB39" s="166"/>
      <c r="AC39" s="166"/>
      <c r="AD39" s="166"/>
      <c r="AE39" s="166"/>
      <c r="AF39" s="166"/>
      <c r="AG39" s="37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AS39" s="37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40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40"/>
      <c r="BQ39" s="42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40"/>
      <c r="CC39" s="42"/>
      <c r="CD39" s="38"/>
      <c r="CE39" s="46"/>
      <c r="CF39" s="46"/>
      <c r="CG39" s="38"/>
      <c r="CH39" s="46"/>
      <c r="CI39" s="46"/>
      <c r="CJ39" s="46"/>
      <c r="CK39" s="46"/>
      <c r="CL39" s="46"/>
      <c r="CM39" s="46"/>
      <c r="CN39" s="47"/>
      <c r="CO39" s="48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9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9"/>
      <c r="DM39" s="50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9"/>
      <c r="DY39" s="50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9"/>
      <c r="EK39" s="50"/>
      <c r="EL39" s="47"/>
      <c r="EM39" s="47"/>
      <c r="EN39" s="47"/>
      <c r="EO39" s="47"/>
      <c r="EP39" s="47"/>
      <c r="EQ39" s="47"/>
      <c r="ER39" s="47"/>
      <c r="ES39" s="49"/>
      <c r="ET39" s="127"/>
    </row>
    <row r="40" spans="1:150" ht="16.149999999999999" customHeight="1" x14ac:dyDescent="0.15">
      <c r="A40" s="147"/>
      <c r="B40" s="148">
        <f t="shared" si="44"/>
        <v>37</v>
      </c>
      <c r="C40" s="188"/>
      <c r="D40" s="188"/>
      <c r="E40" s="188"/>
      <c r="F40" s="163"/>
      <c r="G40" s="164"/>
      <c r="H40" s="176"/>
      <c r="I40" s="28">
        <f t="shared" si="45"/>
        <v>0</v>
      </c>
      <c r="J40" s="28"/>
      <c r="K40" s="29"/>
      <c r="L40" s="30"/>
      <c r="M40" s="30"/>
      <c r="N40" s="30"/>
      <c r="O40" s="31"/>
      <c r="P40" s="32"/>
      <c r="Q40" s="190"/>
      <c r="R40" s="179"/>
      <c r="S40" s="36"/>
      <c r="T40" s="35"/>
      <c r="U40" s="43"/>
      <c r="V40" s="36"/>
      <c r="W40" s="34"/>
      <c r="X40" s="165"/>
      <c r="Y40" s="166"/>
      <c r="Z40" s="166"/>
      <c r="AA40" s="166"/>
      <c r="AB40" s="166"/>
      <c r="AC40" s="166"/>
      <c r="AD40" s="166"/>
      <c r="AE40" s="166"/>
      <c r="AF40" s="166"/>
      <c r="AG40" s="37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AS40" s="37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40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40"/>
      <c r="BQ40" s="42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40"/>
      <c r="CC40" s="42"/>
      <c r="CD40" s="38"/>
      <c r="CE40" s="46"/>
      <c r="CF40" s="46"/>
      <c r="CG40" s="38"/>
      <c r="CH40" s="46"/>
      <c r="CI40" s="46"/>
      <c r="CJ40" s="46"/>
      <c r="CK40" s="46"/>
      <c r="CL40" s="46"/>
      <c r="CM40" s="46"/>
      <c r="CN40" s="47"/>
      <c r="CO40" s="48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9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9"/>
      <c r="DM40" s="50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9"/>
      <c r="DY40" s="50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9"/>
      <c r="EK40" s="50"/>
      <c r="EL40" s="47"/>
      <c r="EM40" s="47"/>
      <c r="EN40" s="47"/>
      <c r="EO40" s="47"/>
      <c r="EP40" s="47"/>
      <c r="EQ40" s="47"/>
      <c r="ER40" s="47"/>
      <c r="ES40" s="49"/>
      <c r="ET40" s="127"/>
    </row>
    <row r="41" spans="1:150" ht="16.149999999999999" customHeight="1" x14ac:dyDescent="0.15">
      <c r="A41" s="147"/>
      <c r="B41" s="148">
        <f t="shared" si="44"/>
        <v>38</v>
      </c>
      <c r="C41" s="188"/>
      <c r="D41" s="188"/>
      <c r="E41" s="188"/>
      <c r="F41" s="163"/>
      <c r="G41" s="164"/>
      <c r="H41" s="176"/>
      <c r="I41" s="28">
        <f t="shared" si="45"/>
        <v>0</v>
      </c>
      <c r="J41" s="28"/>
      <c r="K41" s="29"/>
      <c r="L41" s="30"/>
      <c r="M41" s="30"/>
      <c r="N41" s="30"/>
      <c r="O41" s="31"/>
      <c r="P41" s="32"/>
      <c r="Q41" s="190"/>
      <c r="R41" s="179"/>
      <c r="S41" s="36"/>
      <c r="T41" s="35"/>
      <c r="U41" s="43"/>
      <c r="V41" s="36"/>
      <c r="W41" s="34"/>
      <c r="X41" s="165"/>
      <c r="Y41" s="166"/>
      <c r="Z41" s="166"/>
      <c r="AA41" s="166"/>
      <c r="AB41" s="166"/>
      <c r="AC41" s="166"/>
      <c r="AD41" s="166"/>
      <c r="AE41" s="166"/>
      <c r="AF41" s="166"/>
      <c r="AG41" s="37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9"/>
      <c r="AS41" s="37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40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40"/>
      <c r="BQ41" s="42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40"/>
      <c r="CC41" s="42"/>
      <c r="CD41" s="38"/>
      <c r="CE41" s="46"/>
      <c r="CF41" s="46"/>
      <c r="CG41" s="38"/>
      <c r="CH41" s="46"/>
      <c r="CI41" s="46"/>
      <c r="CJ41" s="46"/>
      <c r="CK41" s="46"/>
      <c r="CL41" s="46"/>
      <c r="CM41" s="46"/>
      <c r="CN41" s="47"/>
      <c r="CO41" s="48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9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9"/>
      <c r="DM41" s="50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9"/>
      <c r="DY41" s="50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9"/>
      <c r="EK41" s="50"/>
      <c r="EL41" s="47"/>
      <c r="EM41" s="47"/>
      <c r="EN41" s="47"/>
      <c r="EO41" s="47"/>
      <c r="EP41" s="47"/>
      <c r="EQ41" s="47"/>
      <c r="ER41" s="47"/>
      <c r="ES41" s="49"/>
      <c r="ET41" s="127"/>
    </row>
    <row r="42" spans="1:150" ht="16.149999999999999" customHeight="1" x14ac:dyDescent="0.15">
      <c r="A42" s="147"/>
      <c r="B42" s="148">
        <f t="shared" si="44"/>
        <v>39</v>
      </c>
      <c r="C42" s="188"/>
      <c r="D42" s="188"/>
      <c r="E42" s="188"/>
      <c r="F42" s="163"/>
      <c r="G42" s="164"/>
      <c r="H42" s="176"/>
      <c r="I42" s="28">
        <f t="shared" si="45"/>
        <v>0</v>
      </c>
      <c r="J42" s="28"/>
      <c r="K42" s="29"/>
      <c r="L42" s="30"/>
      <c r="M42" s="30"/>
      <c r="N42" s="30"/>
      <c r="O42" s="31"/>
      <c r="P42" s="32"/>
      <c r="Q42" s="190"/>
      <c r="R42" s="179"/>
      <c r="S42" s="36"/>
      <c r="T42" s="35"/>
      <c r="U42" s="43"/>
      <c r="V42" s="36"/>
      <c r="W42" s="34"/>
      <c r="X42" s="165"/>
      <c r="Y42" s="166"/>
      <c r="Z42" s="166"/>
      <c r="AA42" s="166"/>
      <c r="AB42" s="166"/>
      <c r="AC42" s="166"/>
      <c r="AD42" s="166"/>
      <c r="AE42" s="166"/>
      <c r="AF42" s="166"/>
      <c r="AG42" s="37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AS42" s="37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40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40"/>
      <c r="BQ42" s="42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40"/>
      <c r="CC42" s="42"/>
      <c r="CD42" s="38"/>
      <c r="CE42" s="46"/>
      <c r="CF42" s="46"/>
      <c r="CG42" s="38"/>
      <c r="CH42" s="46"/>
      <c r="CI42" s="46"/>
      <c r="CJ42" s="46"/>
      <c r="CK42" s="46"/>
      <c r="CL42" s="46"/>
      <c r="CM42" s="46"/>
      <c r="CN42" s="47"/>
      <c r="CO42" s="48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9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9"/>
      <c r="DM42" s="50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9"/>
      <c r="DY42" s="50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9"/>
      <c r="EK42" s="50"/>
      <c r="EL42" s="47"/>
      <c r="EM42" s="47"/>
      <c r="EN42" s="47"/>
      <c r="EO42" s="47"/>
      <c r="EP42" s="47"/>
      <c r="EQ42" s="47"/>
      <c r="ER42" s="47"/>
      <c r="ES42" s="49"/>
      <c r="ET42" s="127"/>
    </row>
    <row r="43" spans="1:150" ht="16.149999999999999" customHeight="1" x14ac:dyDescent="0.15">
      <c r="A43" s="147"/>
      <c r="B43" s="148">
        <f t="shared" si="44"/>
        <v>40</v>
      </c>
      <c r="C43" s="188"/>
      <c r="D43" s="188"/>
      <c r="E43" s="188"/>
      <c r="F43" s="163"/>
      <c r="G43" s="164"/>
      <c r="H43" s="176"/>
      <c r="I43" s="28">
        <f t="shared" si="45"/>
        <v>0</v>
      </c>
      <c r="J43" s="28"/>
      <c r="K43" s="29"/>
      <c r="L43" s="30"/>
      <c r="M43" s="30"/>
      <c r="N43" s="30"/>
      <c r="O43" s="31"/>
      <c r="P43" s="32"/>
      <c r="Q43" s="190"/>
      <c r="R43" s="179"/>
      <c r="S43" s="36"/>
      <c r="T43" s="35"/>
      <c r="U43" s="43"/>
      <c r="V43" s="36"/>
      <c r="W43" s="34"/>
      <c r="X43" s="165"/>
      <c r="Y43" s="166"/>
      <c r="Z43" s="166"/>
      <c r="AA43" s="166"/>
      <c r="AB43" s="166"/>
      <c r="AC43" s="166"/>
      <c r="AD43" s="166"/>
      <c r="AE43" s="166"/>
      <c r="AF43" s="166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AS43" s="37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40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40"/>
      <c r="BQ43" s="42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40"/>
      <c r="CC43" s="42"/>
      <c r="CD43" s="38"/>
      <c r="CE43" s="46"/>
      <c r="CF43" s="46"/>
      <c r="CG43" s="38"/>
      <c r="CH43" s="46"/>
      <c r="CI43" s="46"/>
      <c r="CJ43" s="46"/>
      <c r="CK43" s="46"/>
      <c r="CL43" s="46"/>
      <c r="CM43" s="46"/>
      <c r="CN43" s="47"/>
      <c r="CO43" s="48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9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9"/>
      <c r="DM43" s="50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9"/>
      <c r="DY43" s="50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9"/>
      <c r="EK43" s="50"/>
      <c r="EL43" s="47"/>
      <c r="EM43" s="47"/>
      <c r="EN43" s="47"/>
      <c r="EO43" s="47"/>
      <c r="EP43" s="47"/>
      <c r="EQ43" s="47"/>
      <c r="ER43" s="47"/>
      <c r="ES43" s="49"/>
      <c r="ET43" s="127"/>
    </row>
    <row r="44" spans="1:150" ht="16.149999999999999" customHeight="1" x14ac:dyDescent="0.15">
      <c r="A44" s="147"/>
      <c r="B44" s="148">
        <f t="shared" si="44"/>
        <v>41</v>
      </c>
      <c r="C44" s="188"/>
      <c r="D44" s="188"/>
      <c r="E44" s="188"/>
      <c r="F44" s="163"/>
      <c r="G44" s="164"/>
      <c r="H44" s="176"/>
      <c r="I44" s="28">
        <f t="shared" si="45"/>
        <v>0</v>
      </c>
      <c r="J44" s="28"/>
      <c r="K44" s="29"/>
      <c r="L44" s="30"/>
      <c r="M44" s="30"/>
      <c r="N44" s="30"/>
      <c r="O44" s="31"/>
      <c r="P44" s="32"/>
      <c r="Q44" s="190"/>
      <c r="R44" s="179"/>
      <c r="S44" s="36"/>
      <c r="T44" s="35"/>
      <c r="U44" s="43"/>
      <c r="V44" s="36"/>
      <c r="W44" s="34"/>
      <c r="X44" s="165"/>
      <c r="Y44" s="166"/>
      <c r="Z44" s="166"/>
      <c r="AA44" s="166"/>
      <c r="AB44" s="166"/>
      <c r="AC44" s="166"/>
      <c r="AD44" s="166"/>
      <c r="AE44" s="166"/>
      <c r="AF44" s="166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  <c r="AS44" s="37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40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40"/>
      <c r="BQ44" s="42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40"/>
      <c r="CC44" s="42"/>
      <c r="CD44" s="38"/>
      <c r="CE44" s="46"/>
      <c r="CF44" s="46"/>
      <c r="CG44" s="38"/>
      <c r="CH44" s="46"/>
      <c r="CI44" s="46"/>
      <c r="CJ44" s="46"/>
      <c r="CK44" s="46"/>
      <c r="CL44" s="46"/>
      <c r="CM44" s="46"/>
      <c r="CN44" s="47"/>
      <c r="CO44" s="48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9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9"/>
      <c r="DM44" s="50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9"/>
      <c r="DY44" s="50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9"/>
      <c r="EK44" s="50"/>
      <c r="EL44" s="47"/>
      <c r="EM44" s="47"/>
      <c r="EN44" s="47"/>
      <c r="EO44" s="47"/>
      <c r="EP44" s="47"/>
      <c r="EQ44" s="47"/>
      <c r="ER44" s="47"/>
      <c r="ES44" s="49"/>
      <c r="ET44" s="127"/>
    </row>
    <row r="45" spans="1:150" ht="16.149999999999999" customHeight="1" x14ac:dyDescent="0.15">
      <c r="A45" s="147"/>
      <c r="B45" s="148">
        <f t="shared" si="44"/>
        <v>42</v>
      </c>
      <c r="C45" s="188"/>
      <c r="D45" s="188"/>
      <c r="E45" s="188"/>
      <c r="F45" s="163"/>
      <c r="G45" s="164"/>
      <c r="H45" s="176"/>
      <c r="I45" s="28">
        <f t="shared" si="45"/>
        <v>0</v>
      </c>
      <c r="J45" s="28"/>
      <c r="K45" s="29"/>
      <c r="L45" s="30"/>
      <c r="M45" s="30"/>
      <c r="N45" s="30"/>
      <c r="O45" s="31"/>
      <c r="P45" s="32"/>
      <c r="Q45" s="190"/>
      <c r="R45" s="179"/>
      <c r="S45" s="36"/>
      <c r="T45" s="35"/>
      <c r="U45" s="43"/>
      <c r="V45" s="36"/>
      <c r="W45" s="34"/>
      <c r="X45" s="165"/>
      <c r="Y45" s="166"/>
      <c r="Z45" s="166"/>
      <c r="AA45" s="166"/>
      <c r="AB45" s="166"/>
      <c r="AC45" s="166"/>
      <c r="AD45" s="166"/>
      <c r="AE45" s="166"/>
      <c r="AF45" s="166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9"/>
      <c r="AS45" s="37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40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40"/>
      <c r="BQ45" s="42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40"/>
      <c r="CC45" s="42"/>
      <c r="CD45" s="38"/>
      <c r="CE45" s="46"/>
      <c r="CF45" s="46"/>
      <c r="CG45" s="38"/>
      <c r="CH45" s="46"/>
      <c r="CI45" s="46"/>
      <c r="CJ45" s="46"/>
      <c r="CK45" s="46"/>
      <c r="CL45" s="46"/>
      <c r="CM45" s="46"/>
      <c r="CN45" s="47"/>
      <c r="CO45" s="48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9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9"/>
      <c r="DM45" s="50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9"/>
      <c r="DY45" s="50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9"/>
      <c r="EK45" s="50"/>
      <c r="EL45" s="47"/>
      <c r="EM45" s="47"/>
      <c r="EN45" s="47"/>
      <c r="EO45" s="47"/>
      <c r="EP45" s="47"/>
      <c r="EQ45" s="47"/>
      <c r="ER45" s="47"/>
      <c r="ES45" s="49"/>
      <c r="ET45" s="127"/>
    </row>
    <row r="46" spans="1:150" ht="16.149999999999999" customHeight="1" x14ac:dyDescent="0.15">
      <c r="A46" s="147"/>
      <c r="B46" s="148">
        <f t="shared" si="44"/>
        <v>43</v>
      </c>
      <c r="C46" s="188"/>
      <c r="D46" s="188"/>
      <c r="E46" s="188"/>
      <c r="F46" s="163"/>
      <c r="G46" s="164"/>
      <c r="H46" s="176"/>
      <c r="I46" s="28">
        <f t="shared" si="45"/>
        <v>0</v>
      </c>
      <c r="J46" s="28"/>
      <c r="K46" s="29"/>
      <c r="L46" s="30"/>
      <c r="M46" s="30"/>
      <c r="N46" s="30"/>
      <c r="O46" s="31"/>
      <c r="P46" s="32"/>
      <c r="Q46" s="190"/>
      <c r="R46" s="179"/>
      <c r="S46" s="36"/>
      <c r="T46" s="35"/>
      <c r="U46" s="43"/>
      <c r="V46" s="36"/>
      <c r="W46" s="34"/>
      <c r="X46" s="165"/>
      <c r="Y46" s="166"/>
      <c r="Z46" s="166"/>
      <c r="AA46" s="166"/>
      <c r="AB46" s="166"/>
      <c r="AC46" s="166"/>
      <c r="AD46" s="166"/>
      <c r="AE46" s="166"/>
      <c r="AF46" s="166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AS46" s="37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40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40"/>
      <c r="BQ46" s="42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40"/>
      <c r="CC46" s="42"/>
      <c r="CD46" s="38"/>
      <c r="CE46" s="46"/>
      <c r="CF46" s="46"/>
      <c r="CG46" s="38"/>
      <c r="CH46" s="46"/>
      <c r="CI46" s="46"/>
      <c r="CJ46" s="46"/>
      <c r="CK46" s="46"/>
      <c r="CL46" s="46"/>
      <c r="CM46" s="46"/>
      <c r="CN46" s="47"/>
      <c r="CO46" s="48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9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9"/>
      <c r="DM46" s="50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9"/>
      <c r="DY46" s="50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9"/>
      <c r="EK46" s="50"/>
      <c r="EL46" s="47"/>
      <c r="EM46" s="47"/>
      <c r="EN46" s="47"/>
      <c r="EO46" s="47"/>
      <c r="EP46" s="47"/>
      <c r="EQ46" s="47"/>
      <c r="ER46" s="47"/>
      <c r="ES46" s="49"/>
      <c r="ET46" s="127"/>
    </row>
    <row r="47" spans="1:150" ht="16.149999999999999" customHeight="1" x14ac:dyDescent="0.15">
      <c r="A47" s="147"/>
      <c r="B47" s="148">
        <f t="shared" si="44"/>
        <v>44</v>
      </c>
      <c r="C47" s="188"/>
      <c r="D47" s="188"/>
      <c r="E47" s="188"/>
      <c r="F47" s="163"/>
      <c r="G47" s="164"/>
      <c r="H47" s="176"/>
      <c r="I47" s="28">
        <f t="shared" si="45"/>
        <v>0</v>
      </c>
      <c r="J47" s="28"/>
      <c r="K47" s="29"/>
      <c r="L47" s="30"/>
      <c r="M47" s="30"/>
      <c r="N47" s="30"/>
      <c r="O47" s="31"/>
      <c r="P47" s="32"/>
      <c r="Q47" s="190"/>
      <c r="R47" s="179"/>
      <c r="S47" s="36"/>
      <c r="T47" s="35"/>
      <c r="U47" s="43"/>
      <c r="V47" s="36"/>
      <c r="W47" s="34"/>
      <c r="X47" s="165"/>
      <c r="Y47" s="166"/>
      <c r="Z47" s="166"/>
      <c r="AA47" s="166"/>
      <c r="AB47" s="166"/>
      <c r="AC47" s="166"/>
      <c r="AD47" s="166"/>
      <c r="AE47" s="166"/>
      <c r="AF47" s="166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9"/>
      <c r="AS47" s="37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40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40"/>
      <c r="BQ47" s="42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40"/>
      <c r="CC47" s="42"/>
      <c r="CD47" s="38"/>
      <c r="CE47" s="46"/>
      <c r="CF47" s="46"/>
      <c r="CG47" s="38"/>
      <c r="CH47" s="46"/>
      <c r="CI47" s="46"/>
      <c r="CJ47" s="46"/>
      <c r="CK47" s="46"/>
      <c r="CL47" s="46"/>
      <c r="CM47" s="46"/>
      <c r="CN47" s="47"/>
      <c r="CO47" s="48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9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9"/>
      <c r="DM47" s="50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9"/>
      <c r="DY47" s="50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9"/>
      <c r="EK47" s="50"/>
      <c r="EL47" s="47"/>
      <c r="EM47" s="47"/>
      <c r="EN47" s="47"/>
      <c r="EO47" s="47"/>
      <c r="EP47" s="47"/>
      <c r="EQ47" s="47"/>
      <c r="ER47" s="47"/>
      <c r="ES47" s="49"/>
      <c r="ET47" s="127"/>
    </row>
    <row r="48" spans="1:150" ht="16.149999999999999" customHeight="1" x14ac:dyDescent="0.15">
      <c r="A48" s="147"/>
      <c r="B48" s="148">
        <f t="shared" si="44"/>
        <v>45</v>
      </c>
      <c r="C48" s="188"/>
      <c r="D48" s="188"/>
      <c r="E48" s="188"/>
      <c r="F48" s="163"/>
      <c r="G48" s="164"/>
      <c r="H48" s="176"/>
      <c r="I48" s="28">
        <f t="shared" si="45"/>
        <v>0</v>
      </c>
      <c r="J48" s="28"/>
      <c r="K48" s="29"/>
      <c r="L48" s="30"/>
      <c r="M48" s="30"/>
      <c r="N48" s="30"/>
      <c r="O48" s="31"/>
      <c r="P48" s="32"/>
      <c r="Q48" s="190"/>
      <c r="R48" s="179"/>
      <c r="S48" s="36"/>
      <c r="T48" s="35"/>
      <c r="U48" s="43"/>
      <c r="V48" s="36"/>
      <c r="W48" s="34"/>
      <c r="X48" s="165"/>
      <c r="Y48" s="166"/>
      <c r="Z48" s="166"/>
      <c r="AA48" s="166"/>
      <c r="AB48" s="166"/>
      <c r="AC48" s="166"/>
      <c r="AD48" s="166"/>
      <c r="AE48" s="166"/>
      <c r="AF48" s="166"/>
      <c r="AG48" s="37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AS48" s="37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40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40"/>
      <c r="BQ48" s="42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40"/>
      <c r="CC48" s="42"/>
      <c r="CD48" s="38"/>
      <c r="CE48" s="46"/>
      <c r="CF48" s="46"/>
      <c r="CG48" s="38"/>
      <c r="CH48" s="46"/>
      <c r="CI48" s="46"/>
      <c r="CJ48" s="46"/>
      <c r="CK48" s="46"/>
      <c r="CL48" s="46"/>
      <c r="CM48" s="46"/>
      <c r="CN48" s="47"/>
      <c r="CO48" s="48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9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9"/>
      <c r="DM48" s="50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9"/>
      <c r="DY48" s="50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9"/>
      <c r="EK48" s="50"/>
      <c r="EL48" s="47"/>
      <c r="EM48" s="47"/>
      <c r="EN48" s="47"/>
      <c r="EO48" s="47"/>
      <c r="EP48" s="47"/>
      <c r="EQ48" s="47"/>
      <c r="ER48" s="47"/>
      <c r="ES48" s="49"/>
      <c r="ET48" s="127"/>
    </row>
    <row r="49" spans="1:150" ht="16.149999999999999" customHeight="1" x14ac:dyDescent="0.15">
      <c r="A49" s="147"/>
      <c r="B49" s="148">
        <f t="shared" si="44"/>
        <v>46</v>
      </c>
      <c r="C49" s="188"/>
      <c r="D49" s="188"/>
      <c r="E49" s="188"/>
      <c r="F49" s="163"/>
      <c r="G49" s="164"/>
      <c r="H49" s="176"/>
      <c r="I49" s="28">
        <f t="shared" si="45"/>
        <v>0</v>
      </c>
      <c r="J49" s="28"/>
      <c r="K49" s="29"/>
      <c r="L49" s="30"/>
      <c r="M49" s="30"/>
      <c r="N49" s="30"/>
      <c r="O49" s="31"/>
      <c r="P49" s="32"/>
      <c r="Q49" s="190"/>
      <c r="R49" s="179"/>
      <c r="S49" s="36"/>
      <c r="T49" s="35"/>
      <c r="U49" s="43"/>
      <c r="V49" s="36"/>
      <c r="W49" s="34"/>
      <c r="X49" s="165"/>
      <c r="Y49" s="166"/>
      <c r="Z49" s="166"/>
      <c r="AA49" s="166"/>
      <c r="AB49" s="166"/>
      <c r="AC49" s="166"/>
      <c r="AD49" s="166"/>
      <c r="AE49" s="166"/>
      <c r="AF49" s="166"/>
      <c r="AG49" s="37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9"/>
      <c r="AS49" s="37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40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40"/>
      <c r="BQ49" s="42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40"/>
      <c r="CC49" s="42"/>
      <c r="CD49" s="38"/>
      <c r="CE49" s="46"/>
      <c r="CF49" s="46"/>
      <c r="CG49" s="38"/>
      <c r="CH49" s="46"/>
      <c r="CI49" s="46"/>
      <c r="CJ49" s="46"/>
      <c r="CK49" s="46"/>
      <c r="CL49" s="46"/>
      <c r="CM49" s="46"/>
      <c r="CN49" s="47"/>
      <c r="CO49" s="48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9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9"/>
      <c r="DM49" s="50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9"/>
      <c r="DY49" s="50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9"/>
      <c r="EK49" s="50"/>
      <c r="EL49" s="47"/>
      <c r="EM49" s="47"/>
      <c r="EN49" s="47"/>
      <c r="EO49" s="47"/>
      <c r="EP49" s="47"/>
      <c r="EQ49" s="47"/>
      <c r="ER49" s="47"/>
      <c r="ES49" s="49"/>
      <c r="ET49" s="127"/>
    </row>
    <row r="50" spans="1:150" ht="16.149999999999999" customHeight="1" x14ac:dyDescent="0.15">
      <c r="A50" s="147"/>
      <c r="B50" s="148">
        <f t="shared" si="44"/>
        <v>47</v>
      </c>
      <c r="C50" s="188"/>
      <c r="D50" s="188"/>
      <c r="E50" s="188"/>
      <c r="F50" s="163"/>
      <c r="G50" s="164"/>
      <c r="H50" s="176"/>
      <c r="I50" s="28">
        <f t="shared" si="45"/>
        <v>0</v>
      </c>
      <c r="J50" s="28"/>
      <c r="K50" s="29"/>
      <c r="L50" s="30"/>
      <c r="M50" s="30"/>
      <c r="N50" s="30"/>
      <c r="O50" s="31"/>
      <c r="P50" s="32"/>
      <c r="Q50" s="190"/>
      <c r="R50" s="179"/>
      <c r="S50" s="36"/>
      <c r="T50" s="35"/>
      <c r="U50" s="43"/>
      <c r="V50" s="36"/>
      <c r="W50" s="34"/>
      <c r="X50" s="165"/>
      <c r="Y50" s="166"/>
      <c r="Z50" s="166"/>
      <c r="AA50" s="166"/>
      <c r="AB50" s="166"/>
      <c r="AC50" s="166"/>
      <c r="AD50" s="166"/>
      <c r="AE50" s="166"/>
      <c r="AF50" s="166"/>
      <c r="AG50" s="37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9"/>
      <c r="AS50" s="37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40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40"/>
      <c r="BQ50" s="42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40"/>
      <c r="CC50" s="42"/>
      <c r="CD50" s="38"/>
      <c r="CE50" s="46"/>
      <c r="CF50" s="46"/>
      <c r="CG50" s="38"/>
      <c r="CH50" s="46"/>
      <c r="CI50" s="46"/>
      <c r="CJ50" s="46"/>
      <c r="CK50" s="46"/>
      <c r="CL50" s="46"/>
      <c r="CM50" s="46"/>
      <c r="CN50" s="47"/>
      <c r="CO50" s="48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9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9"/>
      <c r="DM50" s="50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9"/>
      <c r="DY50" s="50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9"/>
      <c r="EK50" s="50"/>
      <c r="EL50" s="47"/>
      <c r="EM50" s="47"/>
      <c r="EN50" s="47"/>
      <c r="EO50" s="47"/>
      <c r="EP50" s="47"/>
      <c r="EQ50" s="47"/>
      <c r="ER50" s="47"/>
      <c r="ES50" s="49"/>
      <c r="ET50" s="127"/>
    </row>
    <row r="51" spans="1:150" ht="16.149999999999999" customHeight="1" x14ac:dyDescent="0.15">
      <c r="A51" s="147"/>
      <c r="B51" s="148">
        <f t="shared" si="44"/>
        <v>48</v>
      </c>
      <c r="C51" s="188"/>
      <c r="D51" s="188"/>
      <c r="E51" s="188"/>
      <c r="F51" s="163"/>
      <c r="G51" s="164"/>
      <c r="H51" s="176"/>
      <c r="I51" s="28">
        <f t="shared" si="45"/>
        <v>0</v>
      </c>
      <c r="J51" s="28"/>
      <c r="K51" s="29"/>
      <c r="L51" s="30"/>
      <c r="M51" s="30"/>
      <c r="N51" s="30"/>
      <c r="O51" s="31"/>
      <c r="P51" s="32"/>
      <c r="Q51" s="190"/>
      <c r="R51" s="179"/>
      <c r="S51" s="36"/>
      <c r="T51" s="35"/>
      <c r="U51" s="43"/>
      <c r="V51" s="36"/>
      <c r="W51" s="34"/>
      <c r="X51" s="165"/>
      <c r="Y51" s="166"/>
      <c r="Z51" s="166"/>
      <c r="AA51" s="166"/>
      <c r="AB51" s="166"/>
      <c r="AC51" s="166"/>
      <c r="AD51" s="166"/>
      <c r="AE51" s="166"/>
      <c r="AF51" s="166"/>
      <c r="AG51" s="37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37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40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40"/>
      <c r="BQ51" s="42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40"/>
      <c r="CC51" s="42"/>
      <c r="CD51" s="38"/>
      <c r="CE51" s="46"/>
      <c r="CF51" s="46"/>
      <c r="CG51" s="38"/>
      <c r="CH51" s="46"/>
      <c r="CI51" s="46"/>
      <c r="CJ51" s="46"/>
      <c r="CK51" s="46"/>
      <c r="CL51" s="46"/>
      <c r="CM51" s="46"/>
      <c r="CN51" s="47"/>
      <c r="CO51" s="48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9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9"/>
      <c r="DM51" s="50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9"/>
      <c r="DY51" s="50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9"/>
      <c r="EK51" s="50"/>
      <c r="EL51" s="47"/>
      <c r="EM51" s="47"/>
      <c r="EN51" s="47"/>
      <c r="EO51" s="47"/>
      <c r="EP51" s="47"/>
      <c r="EQ51" s="47"/>
      <c r="ER51" s="47"/>
      <c r="ES51" s="49"/>
      <c r="ET51" s="127"/>
    </row>
    <row r="52" spans="1:150" ht="16.149999999999999" customHeight="1" x14ac:dyDescent="0.15">
      <c r="A52" s="147"/>
      <c r="B52" s="148">
        <f t="shared" si="44"/>
        <v>49</v>
      </c>
      <c r="C52" s="188"/>
      <c r="D52" s="188"/>
      <c r="E52" s="188"/>
      <c r="F52" s="163"/>
      <c r="G52" s="164"/>
      <c r="H52" s="176"/>
      <c r="I52" s="28">
        <f t="shared" si="45"/>
        <v>0</v>
      </c>
      <c r="J52" s="28"/>
      <c r="K52" s="29"/>
      <c r="L52" s="30"/>
      <c r="M52" s="30"/>
      <c r="N52" s="30"/>
      <c r="O52" s="31"/>
      <c r="P52" s="32"/>
      <c r="Q52" s="190"/>
      <c r="R52" s="179"/>
      <c r="S52" s="36"/>
      <c r="T52" s="35"/>
      <c r="U52" s="43"/>
      <c r="V52" s="36"/>
      <c r="W52" s="34"/>
      <c r="X52" s="165"/>
      <c r="Y52" s="166"/>
      <c r="Z52" s="166"/>
      <c r="AA52" s="166"/>
      <c r="AB52" s="166"/>
      <c r="AC52" s="166"/>
      <c r="AD52" s="166"/>
      <c r="AE52" s="166"/>
      <c r="AF52" s="166"/>
      <c r="AG52" s="37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9"/>
      <c r="AS52" s="37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40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40"/>
      <c r="BQ52" s="42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40"/>
      <c r="CC52" s="42"/>
      <c r="CD52" s="38"/>
      <c r="CE52" s="46"/>
      <c r="CF52" s="46"/>
      <c r="CG52" s="38"/>
      <c r="CH52" s="46"/>
      <c r="CI52" s="46"/>
      <c r="CJ52" s="46"/>
      <c r="CK52" s="46"/>
      <c r="CL52" s="46"/>
      <c r="CM52" s="46"/>
      <c r="CN52" s="47"/>
      <c r="CO52" s="48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9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9"/>
      <c r="DM52" s="50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9"/>
      <c r="DY52" s="50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9"/>
      <c r="EK52" s="50"/>
      <c r="EL52" s="47"/>
      <c r="EM52" s="47"/>
      <c r="EN52" s="47"/>
      <c r="EO52" s="47"/>
      <c r="EP52" s="47"/>
      <c r="EQ52" s="47"/>
      <c r="ER52" s="47"/>
      <c r="ES52" s="49"/>
      <c r="ET52" s="127"/>
    </row>
    <row r="53" spans="1:150" ht="16.149999999999999" customHeight="1" x14ac:dyDescent="0.15">
      <c r="A53" s="147"/>
      <c r="B53" s="148">
        <f t="shared" si="44"/>
        <v>50</v>
      </c>
      <c r="C53" s="188"/>
      <c r="D53" s="188"/>
      <c r="E53" s="188"/>
      <c r="F53" s="163"/>
      <c r="G53" s="164"/>
      <c r="H53" s="176"/>
      <c r="I53" s="28">
        <f t="shared" si="45"/>
        <v>0</v>
      </c>
      <c r="J53" s="28"/>
      <c r="K53" s="29"/>
      <c r="L53" s="30"/>
      <c r="M53" s="30"/>
      <c r="N53" s="30"/>
      <c r="O53" s="31"/>
      <c r="P53" s="32"/>
      <c r="Q53" s="190"/>
      <c r="R53" s="179"/>
      <c r="S53" s="36"/>
      <c r="T53" s="35"/>
      <c r="U53" s="43"/>
      <c r="V53" s="36"/>
      <c r="W53" s="34"/>
      <c r="X53" s="165"/>
      <c r="Y53" s="166"/>
      <c r="Z53" s="166"/>
      <c r="AA53" s="166"/>
      <c r="AB53" s="166"/>
      <c r="AC53" s="166"/>
      <c r="AD53" s="166"/>
      <c r="AE53" s="166"/>
      <c r="AF53" s="166"/>
      <c r="AG53" s="37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37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40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40"/>
      <c r="BQ53" s="42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40"/>
      <c r="CC53" s="42"/>
      <c r="CD53" s="38"/>
      <c r="CE53" s="46"/>
      <c r="CF53" s="46"/>
      <c r="CG53" s="38"/>
      <c r="CH53" s="46"/>
      <c r="CI53" s="46"/>
      <c r="CJ53" s="46"/>
      <c r="CK53" s="46"/>
      <c r="CL53" s="46"/>
      <c r="CM53" s="46"/>
      <c r="CN53" s="47"/>
      <c r="CO53" s="48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9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9"/>
      <c r="DM53" s="50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9"/>
      <c r="DY53" s="50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9"/>
      <c r="EK53" s="50"/>
      <c r="EL53" s="47"/>
      <c r="EM53" s="47"/>
      <c r="EN53" s="47"/>
      <c r="EO53" s="47"/>
      <c r="EP53" s="47"/>
      <c r="EQ53" s="47"/>
      <c r="ER53" s="47"/>
      <c r="ES53" s="49"/>
      <c r="ET53" s="127"/>
    </row>
    <row r="54" spans="1:150" ht="16.149999999999999" customHeight="1" x14ac:dyDescent="0.15">
      <c r="A54" s="147"/>
      <c r="B54" s="148">
        <f t="shared" si="44"/>
        <v>51</v>
      </c>
      <c r="C54" s="188"/>
      <c r="D54" s="188"/>
      <c r="E54" s="188"/>
      <c r="F54" s="163"/>
      <c r="G54" s="164"/>
      <c r="H54" s="176"/>
      <c r="I54" s="28">
        <f t="shared" si="45"/>
        <v>0</v>
      </c>
      <c r="J54" s="28"/>
      <c r="K54" s="29"/>
      <c r="L54" s="30"/>
      <c r="M54" s="30"/>
      <c r="N54" s="30"/>
      <c r="O54" s="31"/>
      <c r="P54" s="32"/>
      <c r="Q54" s="190"/>
      <c r="R54" s="179"/>
      <c r="S54" s="36"/>
      <c r="T54" s="35"/>
      <c r="U54" s="43"/>
      <c r="V54" s="36"/>
      <c r="W54" s="34"/>
      <c r="X54" s="165"/>
      <c r="Y54" s="166"/>
      <c r="Z54" s="166"/>
      <c r="AA54" s="166"/>
      <c r="AB54" s="166"/>
      <c r="AC54" s="166"/>
      <c r="AD54" s="166"/>
      <c r="AE54" s="166"/>
      <c r="AF54" s="166"/>
      <c r="AG54" s="37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9"/>
      <c r="AS54" s="37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40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40"/>
      <c r="BQ54" s="42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40"/>
      <c r="CC54" s="42"/>
      <c r="CD54" s="38"/>
      <c r="CE54" s="46"/>
      <c r="CF54" s="46"/>
      <c r="CG54" s="38"/>
      <c r="CH54" s="46"/>
      <c r="CI54" s="46"/>
      <c r="CJ54" s="46"/>
      <c r="CK54" s="46"/>
      <c r="CL54" s="46"/>
      <c r="CM54" s="46"/>
      <c r="CN54" s="47"/>
      <c r="CO54" s="48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9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9"/>
      <c r="DM54" s="50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9"/>
      <c r="DY54" s="50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9"/>
      <c r="EK54" s="50"/>
      <c r="EL54" s="47"/>
      <c r="EM54" s="47"/>
      <c r="EN54" s="47"/>
      <c r="EO54" s="47"/>
      <c r="EP54" s="47"/>
      <c r="EQ54" s="47"/>
      <c r="ER54" s="47"/>
      <c r="ES54" s="49"/>
      <c r="ET54" s="127"/>
    </row>
    <row r="55" spans="1:150" ht="16.149999999999999" customHeight="1" x14ac:dyDescent="0.15">
      <c r="A55" s="147"/>
      <c r="B55" s="148">
        <f t="shared" si="44"/>
        <v>52</v>
      </c>
      <c r="C55" s="188"/>
      <c r="D55" s="188"/>
      <c r="E55" s="188"/>
      <c r="F55" s="163"/>
      <c r="G55" s="164"/>
      <c r="H55" s="176"/>
      <c r="I55" s="28">
        <f t="shared" si="45"/>
        <v>0</v>
      </c>
      <c r="J55" s="28"/>
      <c r="K55" s="29"/>
      <c r="L55" s="30"/>
      <c r="M55" s="30"/>
      <c r="N55" s="30"/>
      <c r="O55" s="31"/>
      <c r="P55" s="32"/>
      <c r="Q55" s="190"/>
      <c r="R55" s="179"/>
      <c r="S55" s="36"/>
      <c r="T55" s="35"/>
      <c r="U55" s="43"/>
      <c r="V55" s="36"/>
      <c r="W55" s="34"/>
      <c r="X55" s="165"/>
      <c r="Y55" s="166"/>
      <c r="Z55" s="166"/>
      <c r="AA55" s="166"/>
      <c r="AB55" s="166"/>
      <c r="AC55" s="166"/>
      <c r="AD55" s="166"/>
      <c r="AE55" s="166"/>
      <c r="AF55" s="166"/>
      <c r="AG55" s="37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9"/>
      <c r="AS55" s="37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40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40"/>
      <c r="BQ55" s="42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40"/>
      <c r="CC55" s="42"/>
      <c r="CD55" s="38"/>
      <c r="CE55" s="46"/>
      <c r="CF55" s="46"/>
      <c r="CG55" s="38"/>
      <c r="CH55" s="46"/>
      <c r="CI55" s="46"/>
      <c r="CJ55" s="46"/>
      <c r="CK55" s="46"/>
      <c r="CL55" s="46"/>
      <c r="CM55" s="46"/>
      <c r="CN55" s="47"/>
      <c r="CO55" s="48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9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9"/>
      <c r="DM55" s="50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9"/>
      <c r="DY55" s="50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9"/>
      <c r="EK55" s="50"/>
      <c r="EL55" s="47"/>
      <c r="EM55" s="47"/>
      <c r="EN55" s="47"/>
      <c r="EO55" s="47"/>
      <c r="EP55" s="47"/>
      <c r="EQ55" s="47"/>
      <c r="ER55" s="47"/>
      <c r="ES55" s="49"/>
      <c r="ET55" s="127"/>
    </row>
    <row r="56" spans="1:150" ht="16.149999999999999" customHeight="1" x14ac:dyDescent="0.15">
      <c r="A56" s="147"/>
      <c r="B56" s="148">
        <f t="shared" si="44"/>
        <v>53</v>
      </c>
      <c r="C56" s="188"/>
      <c r="D56" s="188"/>
      <c r="E56" s="188"/>
      <c r="F56" s="163"/>
      <c r="G56" s="164"/>
      <c r="H56" s="176"/>
      <c r="I56" s="28">
        <f t="shared" si="45"/>
        <v>0</v>
      </c>
      <c r="J56" s="28"/>
      <c r="K56" s="29"/>
      <c r="L56" s="30"/>
      <c r="M56" s="30"/>
      <c r="N56" s="30"/>
      <c r="O56" s="31"/>
      <c r="P56" s="32"/>
      <c r="Q56" s="190"/>
      <c r="R56" s="179"/>
      <c r="S56" s="36"/>
      <c r="T56" s="35"/>
      <c r="U56" s="43"/>
      <c r="V56" s="36"/>
      <c r="W56" s="34"/>
      <c r="X56" s="165"/>
      <c r="Y56" s="166"/>
      <c r="Z56" s="166"/>
      <c r="AA56" s="166"/>
      <c r="AB56" s="166"/>
      <c r="AC56" s="166"/>
      <c r="AD56" s="166"/>
      <c r="AE56" s="166"/>
      <c r="AF56" s="166"/>
      <c r="AG56" s="37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37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40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40"/>
      <c r="BQ56" s="42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40"/>
      <c r="CC56" s="42"/>
      <c r="CD56" s="38"/>
      <c r="CE56" s="46"/>
      <c r="CF56" s="46"/>
      <c r="CG56" s="38"/>
      <c r="CH56" s="46"/>
      <c r="CI56" s="46"/>
      <c r="CJ56" s="46"/>
      <c r="CK56" s="46"/>
      <c r="CL56" s="46"/>
      <c r="CM56" s="46"/>
      <c r="CN56" s="47"/>
      <c r="CO56" s="48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9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9"/>
      <c r="DM56" s="50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9"/>
      <c r="DY56" s="50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9"/>
      <c r="EK56" s="50"/>
      <c r="EL56" s="47"/>
      <c r="EM56" s="47"/>
      <c r="EN56" s="47"/>
      <c r="EO56" s="47"/>
      <c r="EP56" s="47"/>
      <c r="EQ56" s="47"/>
      <c r="ER56" s="47"/>
      <c r="ES56" s="49"/>
      <c r="ET56" s="127"/>
    </row>
    <row r="57" spans="1:150" ht="16.149999999999999" customHeight="1" x14ac:dyDescent="0.15">
      <c r="A57" s="147"/>
      <c r="B57" s="148">
        <f t="shared" si="44"/>
        <v>54</v>
      </c>
      <c r="C57" s="188"/>
      <c r="D57" s="188"/>
      <c r="E57" s="188"/>
      <c r="F57" s="163"/>
      <c r="G57" s="164"/>
      <c r="H57" s="176"/>
      <c r="I57" s="28">
        <f t="shared" si="45"/>
        <v>0</v>
      </c>
      <c r="J57" s="28"/>
      <c r="K57" s="29"/>
      <c r="L57" s="30"/>
      <c r="M57" s="30"/>
      <c r="N57" s="30"/>
      <c r="O57" s="31"/>
      <c r="P57" s="32"/>
      <c r="Q57" s="190"/>
      <c r="R57" s="179"/>
      <c r="S57" s="36"/>
      <c r="T57" s="35"/>
      <c r="U57" s="43"/>
      <c r="V57" s="36"/>
      <c r="W57" s="34"/>
      <c r="X57" s="165"/>
      <c r="Y57" s="166"/>
      <c r="Z57" s="166"/>
      <c r="AA57" s="166"/>
      <c r="AB57" s="166"/>
      <c r="AC57" s="166"/>
      <c r="AD57" s="166"/>
      <c r="AE57" s="166"/>
      <c r="AF57" s="166"/>
      <c r="AG57" s="37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9"/>
      <c r="AS57" s="37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40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40"/>
      <c r="BQ57" s="42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40"/>
      <c r="CC57" s="42"/>
      <c r="CD57" s="38"/>
      <c r="CE57" s="46"/>
      <c r="CF57" s="46"/>
      <c r="CG57" s="38"/>
      <c r="CH57" s="46"/>
      <c r="CI57" s="46"/>
      <c r="CJ57" s="46"/>
      <c r="CK57" s="46"/>
      <c r="CL57" s="46"/>
      <c r="CM57" s="46"/>
      <c r="CN57" s="47"/>
      <c r="CO57" s="48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9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9"/>
      <c r="DM57" s="50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9"/>
      <c r="DY57" s="50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9"/>
      <c r="EK57" s="50"/>
      <c r="EL57" s="47"/>
      <c r="EM57" s="47"/>
      <c r="EN57" s="47"/>
      <c r="EO57" s="47"/>
      <c r="EP57" s="47"/>
      <c r="EQ57" s="47"/>
      <c r="ER57" s="47"/>
      <c r="ES57" s="49"/>
      <c r="ET57" s="127"/>
    </row>
    <row r="58" spans="1:150" ht="16.149999999999999" customHeight="1" x14ac:dyDescent="0.15">
      <c r="A58" s="147"/>
      <c r="B58" s="148">
        <f t="shared" si="44"/>
        <v>55</v>
      </c>
      <c r="C58" s="188"/>
      <c r="D58" s="188"/>
      <c r="E58" s="188"/>
      <c r="F58" s="163"/>
      <c r="G58" s="164"/>
      <c r="H58" s="176"/>
      <c r="I58" s="28">
        <f t="shared" si="45"/>
        <v>0</v>
      </c>
      <c r="J58" s="28"/>
      <c r="K58" s="29"/>
      <c r="L58" s="30"/>
      <c r="M58" s="30"/>
      <c r="N58" s="30"/>
      <c r="O58" s="31"/>
      <c r="P58" s="32"/>
      <c r="Q58" s="190"/>
      <c r="R58" s="179"/>
      <c r="S58" s="36"/>
      <c r="T58" s="35"/>
      <c r="U58" s="43"/>
      <c r="V58" s="36"/>
      <c r="W58" s="34"/>
      <c r="X58" s="165"/>
      <c r="Y58" s="166"/>
      <c r="Z58" s="166"/>
      <c r="AA58" s="166"/>
      <c r="AB58" s="166"/>
      <c r="AC58" s="166"/>
      <c r="AD58" s="166"/>
      <c r="AE58" s="166"/>
      <c r="AF58" s="166"/>
      <c r="AG58" s="37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9"/>
      <c r="AS58" s="37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40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40"/>
      <c r="BQ58" s="42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40"/>
      <c r="CC58" s="42"/>
      <c r="CD58" s="38"/>
      <c r="CE58" s="46"/>
      <c r="CF58" s="46"/>
      <c r="CG58" s="38"/>
      <c r="CH58" s="46"/>
      <c r="CI58" s="46"/>
      <c r="CJ58" s="46"/>
      <c r="CK58" s="46"/>
      <c r="CL58" s="46"/>
      <c r="CM58" s="46"/>
      <c r="CN58" s="47"/>
      <c r="CO58" s="48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9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9"/>
      <c r="DM58" s="50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9"/>
      <c r="DY58" s="50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9"/>
      <c r="EK58" s="50"/>
      <c r="EL58" s="47"/>
      <c r="EM58" s="47"/>
      <c r="EN58" s="47"/>
      <c r="EO58" s="47"/>
      <c r="EP58" s="47"/>
      <c r="EQ58" s="47"/>
      <c r="ER58" s="47"/>
      <c r="ES58" s="49"/>
      <c r="ET58" s="127"/>
    </row>
    <row r="59" spans="1:150" ht="16.149999999999999" customHeight="1" x14ac:dyDescent="0.15">
      <c r="A59" s="147"/>
      <c r="B59" s="148">
        <f t="shared" si="44"/>
        <v>56</v>
      </c>
      <c r="C59" s="188"/>
      <c r="D59" s="188"/>
      <c r="E59" s="188"/>
      <c r="F59" s="163"/>
      <c r="G59" s="164"/>
      <c r="H59" s="176"/>
      <c r="I59" s="28">
        <f t="shared" si="45"/>
        <v>0</v>
      </c>
      <c r="J59" s="28"/>
      <c r="K59" s="29"/>
      <c r="L59" s="30"/>
      <c r="M59" s="30"/>
      <c r="N59" s="30"/>
      <c r="O59" s="31"/>
      <c r="P59" s="32"/>
      <c r="Q59" s="190"/>
      <c r="R59" s="179"/>
      <c r="S59" s="36"/>
      <c r="T59" s="35"/>
      <c r="U59" s="43"/>
      <c r="V59" s="36"/>
      <c r="W59" s="34"/>
      <c r="X59" s="165"/>
      <c r="Y59" s="166"/>
      <c r="Z59" s="166"/>
      <c r="AA59" s="166"/>
      <c r="AB59" s="166"/>
      <c r="AC59" s="166"/>
      <c r="AD59" s="166"/>
      <c r="AE59" s="166"/>
      <c r="AF59" s="166"/>
      <c r="AG59" s="37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9"/>
      <c r="AS59" s="37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40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40"/>
      <c r="BQ59" s="42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40"/>
      <c r="CC59" s="42"/>
      <c r="CD59" s="38"/>
      <c r="CE59" s="46"/>
      <c r="CF59" s="46"/>
      <c r="CG59" s="38"/>
      <c r="CH59" s="46"/>
      <c r="CI59" s="46"/>
      <c r="CJ59" s="46"/>
      <c r="CK59" s="46"/>
      <c r="CL59" s="46"/>
      <c r="CM59" s="46"/>
      <c r="CN59" s="47"/>
      <c r="CO59" s="48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9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9"/>
      <c r="DM59" s="50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9"/>
      <c r="DY59" s="50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9"/>
      <c r="EK59" s="50"/>
      <c r="EL59" s="47"/>
      <c r="EM59" s="47"/>
      <c r="EN59" s="47"/>
      <c r="EO59" s="47"/>
      <c r="EP59" s="47"/>
      <c r="EQ59" s="47"/>
      <c r="ER59" s="47"/>
      <c r="ES59" s="49"/>
      <c r="ET59" s="127"/>
    </row>
    <row r="60" spans="1:150" ht="16.149999999999999" customHeight="1" x14ac:dyDescent="0.15">
      <c r="A60" s="147"/>
      <c r="B60" s="148">
        <f t="shared" si="44"/>
        <v>57</v>
      </c>
      <c r="C60" s="188"/>
      <c r="D60" s="188"/>
      <c r="E60" s="188"/>
      <c r="F60" s="163"/>
      <c r="G60" s="164"/>
      <c r="H60" s="176"/>
      <c r="I60" s="28">
        <f t="shared" si="45"/>
        <v>0</v>
      </c>
      <c r="J60" s="28"/>
      <c r="K60" s="29"/>
      <c r="L60" s="30"/>
      <c r="M60" s="30"/>
      <c r="N60" s="30"/>
      <c r="O60" s="31"/>
      <c r="P60" s="32"/>
      <c r="Q60" s="190"/>
      <c r="R60" s="179"/>
      <c r="S60" s="36"/>
      <c r="T60" s="35"/>
      <c r="U60" s="43"/>
      <c r="V60" s="36"/>
      <c r="W60" s="34"/>
      <c r="X60" s="165"/>
      <c r="Y60" s="166"/>
      <c r="Z60" s="166"/>
      <c r="AA60" s="166"/>
      <c r="AB60" s="166"/>
      <c r="AC60" s="166"/>
      <c r="AD60" s="166"/>
      <c r="AE60" s="166"/>
      <c r="AF60" s="166"/>
      <c r="AG60" s="37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9"/>
      <c r="AS60" s="37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40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40"/>
      <c r="BQ60" s="42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40"/>
      <c r="CC60" s="42"/>
      <c r="CD60" s="38"/>
      <c r="CE60" s="46"/>
      <c r="CF60" s="46"/>
      <c r="CG60" s="38"/>
      <c r="CH60" s="46"/>
      <c r="CI60" s="46"/>
      <c r="CJ60" s="46"/>
      <c r="CK60" s="46"/>
      <c r="CL60" s="46"/>
      <c r="CM60" s="46"/>
      <c r="CN60" s="47"/>
      <c r="CO60" s="48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9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9"/>
      <c r="DM60" s="50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9"/>
      <c r="DY60" s="50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9"/>
      <c r="EK60" s="50"/>
      <c r="EL60" s="47"/>
      <c r="EM60" s="47"/>
      <c r="EN60" s="47"/>
      <c r="EO60" s="47"/>
      <c r="EP60" s="47"/>
      <c r="EQ60" s="47"/>
      <c r="ER60" s="47"/>
      <c r="ES60" s="49"/>
      <c r="ET60" s="127"/>
    </row>
    <row r="61" spans="1:150" ht="16.149999999999999" customHeight="1" x14ac:dyDescent="0.15">
      <c r="A61" s="147"/>
      <c r="B61" s="148">
        <f t="shared" si="44"/>
        <v>58</v>
      </c>
      <c r="C61" s="188"/>
      <c r="D61" s="188"/>
      <c r="E61" s="188"/>
      <c r="F61" s="163"/>
      <c r="G61" s="164"/>
      <c r="H61" s="176"/>
      <c r="I61" s="28">
        <f t="shared" si="45"/>
        <v>0</v>
      </c>
      <c r="J61" s="28"/>
      <c r="K61" s="29"/>
      <c r="L61" s="30"/>
      <c r="M61" s="30"/>
      <c r="N61" s="30"/>
      <c r="O61" s="31"/>
      <c r="P61" s="32"/>
      <c r="Q61" s="190"/>
      <c r="R61" s="179"/>
      <c r="S61" s="36"/>
      <c r="T61" s="35"/>
      <c r="U61" s="43"/>
      <c r="V61" s="36"/>
      <c r="W61" s="34"/>
      <c r="X61" s="165"/>
      <c r="Y61" s="166"/>
      <c r="Z61" s="166"/>
      <c r="AA61" s="166"/>
      <c r="AB61" s="166"/>
      <c r="AC61" s="166"/>
      <c r="AD61" s="166"/>
      <c r="AE61" s="166"/>
      <c r="AF61" s="166"/>
      <c r="AG61" s="37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9"/>
      <c r="AS61" s="37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40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40"/>
      <c r="BQ61" s="42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40"/>
      <c r="CC61" s="42"/>
      <c r="CD61" s="38"/>
      <c r="CE61" s="46"/>
      <c r="CF61" s="46"/>
      <c r="CG61" s="38"/>
      <c r="CH61" s="46"/>
      <c r="CI61" s="46"/>
      <c r="CJ61" s="46"/>
      <c r="CK61" s="46"/>
      <c r="CL61" s="46"/>
      <c r="CM61" s="46"/>
      <c r="CN61" s="47"/>
      <c r="CO61" s="48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9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9"/>
      <c r="DM61" s="50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9"/>
      <c r="DY61" s="50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9"/>
      <c r="EK61" s="50"/>
      <c r="EL61" s="47"/>
      <c r="EM61" s="47"/>
      <c r="EN61" s="47"/>
      <c r="EO61" s="47"/>
      <c r="EP61" s="47"/>
      <c r="EQ61" s="47"/>
      <c r="ER61" s="47"/>
      <c r="ES61" s="49"/>
      <c r="ET61" s="127"/>
    </row>
    <row r="62" spans="1:150" ht="16.149999999999999" customHeight="1" x14ac:dyDescent="0.15">
      <c r="A62" s="147"/>
      <c r="B62" s="148">
        <f t="shared" si="44"/>
        <v>59</v>
      </c>
      <c r="C62" s="188"/>
      <c r="D62" s="188"/>
      <c r="E62" s="188"/>
      <c r="F62" s="163"/>
      <c r="G62" s="164"/>
      <c r="H62" s="176"/>
      <c r="I62" s="28">
        <f t="shared" si="45"/>
        <v>0</v>
      </c>
      <c r="J62" s="28"/>
      <c r="K62" s="29"/>
      <c r="L62" s="30"/>
      <c r="M62" s="30"/>
      <c r="N62" s="30"/>
      <c r="O62" s="31"/>
      <c r="P62" s="32"/>
      <c r="Q62" s="190"/>
      <c r="R62" s="179"/>
      <c r="S62" s="36"/>
      <c r="T62" s="35"/>
      <c r="U62" s="43"/>
      <c r="V62" s="36"/>
      <c r="W62" s="34"/>
      <c r="X62" s="165"/>
      <c r="Y62" s="166"/>
      <c r="Z62" s="166"/>
      <c r="AA62" s="166"/>
      <c r="AB62" s="166"/>
      <c r="AC62" s="166"/>
      <c r="AD62" s="166"/>
      <c r="AE62" s="166"/>
      <c r="AF62" s="166"/>
      <c r="AG62" s="37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9"/>
      <c r="AS62" s="37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40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40"/>
      <c r="BQ62" s="42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40"/>
      <c r="CC62" s="42"/>
      <c r="CD62" s="38"/>
      <c r="CE62" s="46"/>
      <c r="CF62" s="46"/>
      <c r="CG62" s="38"/>
      <c r="CH62" s="46"/>
      <c r="CI62" s="46"/>
      <c r="CJ62" s="46"/>
      <c r="CK62" s="46"/>
      <c r="CL62" s="46"/>
      <c r="CM62" s="46"/>
      <c r="CN62" s="47"/>
      <c r="CO62" s="48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9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9"/>
      <c r="DM62" s="50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9"/>
      <c r="DY62" s="50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9"/>
      <c r="EK62" s="50"/>
      <c r="EL62" s="47"/>
      <c r="EM62" s="47"/>
      <c r="EN62" s="47"/>
      <c r="EO62" s="47"/>
      <c r="EP62" s="47"/>
      <c r="EQ62" s="47"/>
      <c r="ER62" s="47"/>
      <c r="ES62" s="49"/>
      <c r="ET62" s="127"/>
    </row>
    <row r="63" spans="1:150" ht="16.149999999999999" customHeight="1" x14ac:dyDescent="0.15">
      <c r="A63" s="147"/>
      <c r="B63" s="148">
        <f t="shared" si="44"/>
        <v>60</v>
      </c>
      <c r="C63" s="188"/>
      <c r="D63" s="188"/>
      <c r="E63" s="188"/>
      <c r="F63" s="163"/>
      <c r="G63" s="164"/>
      <c r="H63" s="176"/>
      <c r="I63" s="28">
        <f t="shared" si="45"/>
        <v>0</v>
      </c>
      <c r="J63" s="28"/>
      <c r="K63" s="29"/>
      <c r="L63" s="30"/>
      <c r="M63" s="30"/>
      <c r="N63" s="30"/>
      <c r="O63" s="31"/>
      <c r="P63" s="32"/>
      <c r="Q63" s="190"/>
      <c r="R63" s="179"/>
      <c r="S63" s="36"/>
      <c r="T63" s="35"/>
      <c r="U63" s="43"/>
      <c r="V63" s="36"/>
      <c r="W63" s="34"/>
      <c r="X63" s="165"/>
      <c r="Y63" s="166"/>
      <c r="Z63" s="166"/>
      <c r="AA63" s="166"/>
      <c r="AB63" s="166"/>
      <c r="AC63" s="166"/>
      <c r="AD63" s="166"/>
      <c r="AE63" s="166"/>
      <c r="AF63" s="166"/>
      <c r="AG63" s="37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9"/>
      <c r="AS63" s="37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40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40"/>
      <c r="BQ63" s="42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40"/>
      <c r="CC63" s="42"/>
      <c r="CD63" s="38"/>
      <c r="CE63" s="46"/>
      <c r="CF63" s="46"/>
      <c r="CG63" s="38"/>
      <c r="CH63" s="46"/>
      <c r="CI63" s="46"/>
      <c r="CJ63" s="46"/>
      <c r="CK63" s="46"/>
      <c r="CL63" s="46"/>
      <c r="CM63" s="46"/>
      <c r="CN63" s="47"/>
      <c r="CO63" s="48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9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9"/>
      <c r="DM63" s="50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9"/>
      <c r="DY63" s="50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9"/>
      <c r="EK63" s="50"/>
      <c r="EL63" s="47"/>
      <c r="EM63" s="47"/>
      <c r="EN63" s="47"/>
      <c r="EO63" s="47"/>
      <c r="EP63" s="47"/>
      <c r="EQ63" s="47"/>
      <c r="ER63" s="47"/>
      <c r="ES63" s="49"/>
      <c r="ET63" s="127"/>
    </row>
    <row r="64" spans="1:150" ht="16.149999999999999" customHeight="1" x14ac:dyDescent="0.15">
      <c r="A64" s="147"/>
      <c r="B64" s="148">
        <f t="shared" si="44"/>
        <v>61</v>
      </c>
      <c r="C64" s="188"/>
      <c r="D64" s="188"/>
      <c r="E64" s="188"/>
      <c r="F64" s="163"/>
      <c r="G64" s="164"/>
      <c r="H64" s="176"/>
      <c r="I64" s="28">
        <f t="shared" si="45"/>
        <v>0</v>
      </c>
      <c r="J64" s="28"/>
      <c r="K64" s="29"/>
      <c r="L64" s="30"/>
      <c r="M64" s="30"/>
      <c r="N64" s="30"/>
      <c r="O64" s="31"/>
      <c r="P64" s="32"/>
      <c r="Q64" s="190"/>
      <c r="R64" s="179"/>
      <c r="S64" s="36"/>
      <c r="T64" s="35"/>
      <c r="U64" s="43"/>
      <c r="V64" s="36"/>
      <c r="W64" s="34"/>
      <c r="X64" s="165"/>
      <c r="Y64" s="166"/>
      <c r="Z64" s="166"/>
      <c r="AA64" s="166"/>
      <c r="AB64" s="166"/>
      <c r="AC64" s="166"/>
      <c r="AD64" s="166"/>
      <c r="AE64" s="166"/>
      <c r="AF64" s="166"/>
      <c r="AG64" s="37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9"/>
      <c r="AS64" s="37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40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40"/>
      <c r="BQ64" s="42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40"/>
      <c r="CC64" s="42"/>
      <c r="CD64" s="38"/>
      <c r="CE64" s="46"/>
      <c r="CF64" s="46"/>
      <c r="CG64" s="38"/>
      <c r="CH64" s="46"/>
      <c r="CI64" s="46"/>
      <c r="CJ64" s="46"/>
      <c r="CK64" s="46"/>
      <c r="CL64" s="46"/>
      <c r="CM64" s="46"/>
      <c r="CN64" s="47"/>
      <c r="CO64" s="48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9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9"/>
      <c r="DM64" s="50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9"/>
      <c r="DY64" s="50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9"/>
      <c r="EK64" s="50"/>
      <c r="EL64" s="47"/>
      <c r="EM64" s="47"/>
      <c r="EN64" s="47"/>
      <c r="EO64" s="47"/>
      <c r="EP64" s="47"/>
      <c r="EQ64" s="47"/>
      <c r="ER64" s="47"/>
      <c r="ES64" s="49"/>
      <c r="ET64" s="127"/>
    </row>
    <row r="65" spans="1:150" ht="16.149999999999999" customHeight="1" x14ac:dyDescent="0.15">
      <c r="A65" s="147"/>
      <c r="B65" s="148">
        <f t="shared" si="44"/>
        <v>62</v>
      </c>
      <c r="C65" s="188"/>
      <c r="D65" s="188"/>
      <c r="E65" s="188"/>
      <c r="F65" s="163"/>
      <c r="G65" s="164"/>
      <c r="H65" s="176"/>
      <c r="I65" s="28">
        <f t="shared" si="45"/>
        <v>0</v>
      </c>
      <c r="J65" s="28"/>
      <c r="K65" s="29"/>
      <c r="L65" s="30"/>
      <c r="M65" s="30"/>
      <c r="N65" s="30"/>
      <c r="O65" s="31"/>
      <c r="P65" s="32"/>
      <c r="Q65" s="190"/>
      <c r="R65" s="179"/>
      <c r="S65" s="36"/>
      <c r="T65" s="35"/>
      <c r="U65" s="43"/>
      <c r="V65" s="36"/>
      <c r="W65" s="34"/>
      <c r="X65" s="165"/>
      <c r="Y65" s="166"/>
      <c r="Z65" s="166"/>
      <c r="AA65" s="166"/>
      <c r="AB65" s="166"/>
      <c r="AC65" s="166"/>
      <c r="AD65" s="166"/>
      <c r="AE65" s="166"/>
      <c r="AF65" s="166"/>
      <c r="AG65" s="37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S65" s="37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40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40"/>
      <c r="BQ65" s="42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40"/>
      <c r="CC65" s="42"/>
      <c r="CD65" s="38"/>
      <c r="CE65" s="46"/>
      <c r="CF65" s="46"/>
      <c r="CG65" s="38"/>
      <c r="CH65" s="46"/>
      <c r="CI65" s="46"/>
      <c r="CJ65" s="46"/>
      <c r="CK65" s="46"/>
      <c r="CL65" s="46"/>
      <c r="CM65" s="46"/>
      <c r="CN65" s="47"/>
      <c r="CO65" s="48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9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9"/>
      <c r="DM65" s="50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9"/>
      <c r="DY65" s="50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9"/>
      <c r="EK65" s="50"/>
      <c r="EL65" s="47"/>
      <c r="EM65" s="47"/>
      <c r="EN65" s="47"/>
      <c r="EO65" s="47"/>
      <c r="EP65" s="47"/>
      <c r="EQ65" s="47"/>
      <c r="ER65" s="47"/>
      <c r="ES65" s="49"/>
      <c r="ET65" s="127"/>
    </row>
    <row r="66" spans="1:150" ht="16.149999999999999" customHeight="1" x14ac:dyDescent="0.15">
      <c r="A66" s="147"/>
      <c r="B66" s="148">
        <f t="shared" si="44"/>
        <v>63</v>
      </c>
      <c r="C66" s="188"/>
      <c r="D66" s="188"/>
      <c r="E66" s="188"/>
      <c r="F66" s="163"/>
      <c r="G66" s="164"/>
      <c r="H66" s="176"/>
      <c r="I66" s="28">
        <f t="shared" si="45"/>
        <v>0</v>
      </c>
      <c r="J66" s="28"/>
      <c r="K66" s="29"/>
      <c r="L66" s="30"/>
      <c r="M66" s="30"/>
      <c r="N66" s="30"/>
      <c r="O66" s="31"/>
      <c r="P66" s="32"/>
      <c r="Q66" s="190"/>
      <c r="R66" s="179"/>
      <c r="S66" s="36"/>
      <c r="T66" s="35"/>
      <c r="U66" s="43"/>
      <c r="V66" s="36"/>
      <c r="W66" s="34"/>
      <c r="X66" s="165"/>
      <c r="Y66" s="166"/>
      <c r="Z66" s="166"/>
      <c r="AA66" s="166"/>
      <c r="AB66" s="166"/>
      <c r="AC66" s="166"/>
      <c r="AD66" s="166"/>
      <c r="AE66" s="166"/>
      <c r="AF66" s="166"/>
      <c r="AG66" s="37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9"/>
      <c r="AS66" s="37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40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40"/>
      <c r="BQ66" s="42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40"/>
      <c r="CC66" s="42"/>
      <c r="CD66" s="38"/>
      <c r="CE66" s="46"/>
      <c r="CF66" s="46"/>
      <c r="CG66" s="38"/>
      <c r="CH66" s="46"/>
      <c r="CI66" s="46"/>
      <c r="CJ66" s="46"/>
      <c r="CK66" s="46"/>
      <c r="CL66" s="46"/>
      <c r="CM66" s="46"/>
      <c r="CN66" s="47"/>
      <c r="CO66" s="48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9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9"/>
      <c r="DM66" s="50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9"/>
      <c r="DY66" s="50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9"/>
      <c r="EK66" s="50"/>
      <c r="EL66" s="47"/>
      <c r="EM66" s="47"/>
      <c r="EN66" s="47"/>
      <c r="EO66" s="47"/>
      <c r="EP66" s="47"/>
      <c r="EQ66" s="47"/>
      <c r="ER66" s="47"/>
      <c r="ES66" s="49"/>
      <c r="ET66" s="127"/>
    </row>
    <row r="67" spans="1:150" ht="16.149999999999999" customHeight="1" x14ac:dyDescent="0.15">
      <c r="A67" s="147"/>
      <c r="B67" s="148">
        <f t="shared" si="44"/>
        <v>64</v>
      </c>
      <c r="C67" s="188"/>
      <c r="D67" s="188"/>
      <c r="E67" s="188"/>
      <c r="F67" s="163"/>
      <c r="G67" s="164"/>
      <c r="H67" s="176"/>
      <c r="I67" s="28">
        <f t="shared" si="45"/>
        <v>0</v>
      </c>
      <c r="J67" s="28"/>
      <c r="K67" s="29"/>
      <c r="L67" s="30"/>
      <c r="M67" s="30"/>
      <c r="N67" s="30"/>
      <c r="O67" s="31"/>
      <c r="P67" s="32"/>
      <c r="Q67" s="190"/>
      <c r="R67" s="179"/>
      <c r="S67" s="36"/>
      <c r="T67" s="35"/>
      <c r="U67" s="43"/>
      <c r="V67" s="36"/>
      <c r="W67" s="34"/>
      <c r="X67" s="165"/>
      <c r="Y67" s="166"/>
      <c r="Z67" s="166"/>
      <c r="AA67" s="166"/>
      <c r="AB67" s="166"/>
      <c r="AC67" s="166"/>
      <c r="AD67" s="166"/>
      <c r="AE67" s="166"/>
      <c r="AF67" s="166"/>
      <c r="AG67" s="37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9"/>
      <c r="AS67" s="37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40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40"/>
      <c r="BQ67" s="42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40"/>
      <c r="CC67" s="42"/>
      <c r="CD67" s="38"/>
      <c r="CE67" s="46"/>
      <c r="CF67" s="46"/>
      <c r="CG67" s="38"/>
      <c r="CH67" s="46"/>
      <c r="CI67" s="46"/>
      <c r="CJ67" s="46"/>
      <c r="CK67" s="46"/>
      <c r="CL67" s="46"/>
      <c r="CM67" s="46"/>
      <c r="CN67" s="47"/>
      <c r="CO67" s="48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9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9"/>
      <c r="DM67" s="50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9"/>
      <c r="DY67" s="50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9"/>
      <c r="EK67" s="50"/>
      <c r="EL67" s="47"/>
      <c r="EM67" s="47"/>
      <c r="EN67" s="47"/>
      <c r="EO67" s="47"/>
      <c r="EP67" s="47"/>
      <c r="EQ67" s="47"/>
      <c r="ER67" s="47"/>
      <c r="ES67" s="49"/>
      <c r="ET67" s="127"/>
    </row>
    <row r="68" spans="1:150" ht="16.149999999999999" customHeight="1" x14ac:dyDescent="0.15">
      <c r="A68" s="147"/>
      <c r="B68" s="148">
        <f t="shared" si="44"/>
        <v>65</v>
      </c>
      <c r="C68" s="188"/>
      <c r="D68" s="188"/>
      <c r="E68" s="188"/>
      <c r="F68" s="163"/>
      <c r="G68" s="164"/>
      <c r="H68" s="176"/>
      <c r="I68" s="28">
        <f t="shared" si="45"/>
        <v>0</v>
      </c>
      <c r="J68" s="28"/>
      <c r="K68" s="29"/>
      <c r="L68" s="30"/>
      <c r="M68" s="30"/>
      <c r="N68" s="30"/>
      <c r="O68" s="31"/>
      <c r="P68" s="32"/>
      <c r="Q68" s="190"/>
      <c r="R68" s="179"/>
      <c r="S68" s="36"/>
      <c r="T68" s="35"/>
      <c r="U68" s="43"/>
      <c r="V68" s="36"/>
      <c r="W68" s="34"/>
      <c r="X68" s="165"/>
      <c r="Y68" s="166"/>
      <c r="Z68" s="166"/>
      <c r="AA68" s="166"/>
      <c r="AB68" s="166"/>
      <c r="AC68" s="166"/>
      <c r="AD68" s="166"/>
      <c r="AE68" s="166"/>
      <c r="AF68" s="166"/>
      <c r="AG68" s="37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9"/>
      <c r="AS68" s="37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40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40"/>
      <c r="BQ68" s="42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40"/>
      <c r="CC68" s="42"/>
      <c r="CD68" s="38"/>
      <c r="CE68" s="46"/>
      <c r="CF68" s="46"/>
      <c r="CG68" s="38"/>
      <c r="CH68" s="46"/>
      <c r="CI68" s="46"/>
      <c r="CJ68" s="46"/>
      <c r="CK68" s="46"/>
      <c r="CL68" s="46"/>
      <c r="CM68" s="46"/>
      <c r="CN68" s="47"/>
      <c r="CO68" s="48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9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9"/>
      <c r="DM68" s="50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9"/>
      <c r="DY68" s="50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9"/>
      <c r="EK68" s="50"/>
      <c r="EL68" s="47"/>
      <c r="EM68" s="47"/>
      <c r="EN68" s="47"/>
      <c r="EO68" s="47"/>
      <c r="EP68" s="47"/>
      <c r="EQ68" s="47"/>
      <c r="ER68" s="47"/>
      <c r="ES68" s="49"/>
      <c r="ET68" s="127"/>
    </row>
    <row r="69" spans="1:150" ht="16.149999999999999" customHeight="1" x14ac:dyDescent="0.15">
      <c r="A69" s="147"/>
      <c r="B69" s="148">
        <f t="shared" si="44"/>
        <v>66</v>
      </c>
      <c r="C69" s="188"/>
      <c r="D69" s="188"/>
      <c r="E69" s="188"/>
      <c r="F69" s="163"/>
      <c r="G69" s="164"/>
      <c r="H69" s="176"/>
      <c r="I69" s="28">
        <f t="shared" ref="I69:I132" si="46">ROUND(IF(G69="",F69,G69)*H69,2)</f>
        <v>0</v>
      </c>
      <c r="J69" s="28"/>
      <c r="K69" s="29"/>
      <c r="L69" s="30"/>
      <c r="M69" s="30"/>
      <c r="N69" s="30"/>
      <c r="O69" s="31"/>
      <c r="P69" s="32"/>
      <c r="Q69" s="190"/>
      <c r="R69" s="179"/>
      <c r="S69" s="36"/>
      <c r="T69" s="35"/>
      <c r="U69" s="43"/>
      <c r="V69" s="36"/>
      <c r="W69" s="34"/>
      <c r="X69" s="165"/>
      <c r="Y69" s="166"/>
      <c r="Z69" s="166"/>
      <c r="AA69" s="166"/>
      <c r="AB69" s="166"/>
      <c r="AC69" s="166"/>
      <c r="AD69" s="166"/>
      <c r="AE69" s="166"/>
      <c r="AF69" s="166"/>
      <c r="AG69" s="37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9"/>
      <c r="AS69" s="37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40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40"/>
      <c r="BQ69" s="42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40"/>
      <c r="CC69" s="42"/>
      <c r="CD69" s="38"/>
      <c r="CE69" s="46"/>
      <c r="CF69" s="46"/>
      <c r="CG69" s="38"/>
      <c r="CH69" s="46"/>
      <c r="CI69" s="46"/>
      <c r="CJ69" s="46"/>
      <c r="CK69" s="46"/>
      <c r="CL69" s="46"/>
      <c r="CM69" s="46"/>
      <c r="CN69" s="47"/>
      <c r="CO69" s="48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9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9"/>
      <c r="DM69" s="50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9"/>
      <c r="DY69" s="50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9"/>
      <c r="EK69" s="50"/>
      <c r="EL69" s="47"/>
      <c r="EM69" s="47"/>
      <c r="EN69" s="47"/>
      <c r="EO69" s="47"/>
      <c r="EP69" s="47"/>
      <c r="EQ69" s="47"/>
      <c r="ER69" s="47"/>
      <c r="ES69" s="49"/>
      <c r="ET69" s="127"/>
    </row>
    <row r="70" spans="1:150" ht="16.149999999999999" customHeight="1" x14ac:dyDescent="0.15">
      <c r="A70" s="147"/>
      <c r="B70" s="148">
        <f t="shared" si="44"/>
        <v>67</v>
      </c>
      <c r="C70" s="188"/>
      <c r="D70" s="188"/>
      <c r="E70" s="188"/>
      <c r="F70" s="163"/>
      <c r="G70" s="164"/>
      <c r="H70" s="176"/>
      <c r="I70" s="28">
        <f t="shared" si="46"/>
        <v>0</v>
      </c>
      <c r="J70" s="28"/>
      <c r="K70" s="29"/>
      <c r="L70" s="30"/>
      <c r="M70" s="30"/>
      <c r="N70" s="30"/>
      <c r="O70" s="31"/>
      <c r="P70" s="32"/>
      <c r="Q70" s="190"/>
      <c r="R70" s="179"/>
      <c r="S70" s="36"/>
      <c r="T70" s="35"/>
      <c r="U70" s="43"/>
      <c r="V70" s="36"/>
      <c r="W70" s="34"/>
      <c r="X70" s="165"/>
      <c r="Y70" s="166"/>
      <c r="Z70" s="166"/>
      <c r="AA70" s="166"/>
      <c r="AB70" s="166"/>
      <c r="AC70" s="166"/>
      <c r="AD70" s="166"/>
      <c r="AE70" s="166"/>
      <c r="AF70" s="166"/>
      <c r="AG70" s="37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9"/>
      <c r="AS70" s="37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40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40"/>
      <c r="BQ70" s="42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40"/>
      <c r="CC70" s="42"/>
      <c r="CD70" s="38"/>
      <c r="CE70" s="46"/>
      <c r="CF70" s="46"/>
      <c r="CG70" s="38"/>
      <c r="CH70" s="46"/>
      <c r="CI70" s="46"/>
      <c r="CJ70" s="46"/>
      <c r="CK70" s="46"/>
      <c r="CL70" s="46"/>
      <c r="CM70" s="46"/>
      <c r="CN70" s="47"/>
      <c r="CO70" s="48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9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9"/>
      <c r="DM70" s="50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9"/>
      <c r="DY70" s="50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9"/>
      <c r="EK70" s="50"/>
      <c r="EL70" s="47"/>
      <c r="EM70" s="47"/>
      <c r="EN70" s="47"/>
      <c r="EO70" s="47"/>
      <c r="EP70" s="47"/>
      <c r="EQ70" s="47"/>
      <c r="ER70" s="47"/>
      <c r="ES70" s="49"/>
      <c r="ET70" s="127"/>
    </row>
    <row r="71" spans="1:150" ht="16.149999999999999" customHeight="1" x14ac:dyDescent="0.15">
      <c r="A71" s="147"/>
      <c r="B71" s="148">
        <f t="shared" si="44"/>
        <v>68</v>
      </c>
      <c r="C71" s="188"/>
      <c r="D71" s="188"/>
      <c r="E71" s="188"/>
      <c r="F71" s="163"/>
      <c r="G71" s="164"/>
      <c r="H71" s="176"/>
      <c r="I71" s="28">
        <f t="shared" si="46"/>
        <v>0</v>
      </c>
      <c r="J71" s="28"/>
      <c r="K71" s="29"/>
      <c r="L71" s="30"/>
      <c r="M71" s="30"/>
      <c r="N71" s="30"/>
      <c r="O71" s="31"/>
      <c r="P71" s="32"/>
      <c r="Q71" s="190"/>
      <c r="R71" s="179"/>
      <c r="S71" s="36"/>
      <c r="T71" s="35"/>
      <c r="U71" s="43"/>
      <c r="V71" s="36"/>
      <c r="W71" s="34"/>
      <c r="X71" s="165"/>
      <c r="Y71" s="166"/>
      <c r="Z71" s="166"/>
      <c r="AA71" s="166"/>
      <c r="AB71" s="166"/>
      <c r="AC71" s="166"/>
      <c r="AD71" s="166"/>
      <c r="AE71" s="166"/>
      <c r="AF71" s="166"/>
      <c r="AG71" s="37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9"/>
      <c r="AS71" s="37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40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40"/>
      <c r="BQ71" s="42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40"/>
      <c r="CC71" s="42"/>
      <c r="CD71" s="38"/>
      <c r="CE71" s="46"/>
      <c r="CF71" s="46"/>
      <c r="CG71" s="38"/>
      <c r="CH71" s="46"/>
      <c r="CI71" s="46"/>
      <c r="CJ71" s="46"/>
      <c r="CK71" s="46"/>
      <c r="CL71" s="46"/>
      <c r="CM71" s="46"/>
      <c r="CN71" s="47"/>
      <c r="CO71" s="48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9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9"/>
      <c r="DM71" s="50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9"/>
      <c r="DY71" s="50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9"/>
      <c r="EK71" s="50"/>
      <c r="EL71" s="47"/>
      <c r="EM71" s="47"/>
      <c r="EN71" s="47"/>
      <c r="EO71" s="47"/>
      <c r="EP71" s="47"/>
      <c r="EQ71" s="47"/>
      <c r="ER71" s="47"/>
      <c r="ES71" s="49"/>
      <c r="ET71" s="127"/>
    </row>
    <row r="72" spans="1:150" ht="16.149999999999999" customHeight="1" x14ac:dyDescent="0.15">
      <c r="A72" s="147"/>
      <c r="B72" s="148">
        <f t="shared" si="44"/>
        <v>69</v>
      </c>
      <c r="C72" s="188"/>
      <c r="D72" s="188"/>
      <c r="E72" s="188"/>
      <c r="F72" s="163"/>
      <c r="G72" s="164"/>
      <c r="H72" s="176"/>
      <c r="I72" s="28">
        <f t="shared" si="46"/>
        <v>0</v>
      </c>
      <c r="J72" s="28"/>
      <c r="K72" s="29"/>
      <c r="L72" s="30"/>
      <c r="M72" s="30"/>
      <c r="N72" s="30"/>
      <c r="O72" s="31"/>
      <c r="P72" s="32"/>
      <c r="Q72" s="190"/>
      <c r="R72" s="179"/>
      <c r="S72" s="36"/>
      <c r="T72" s="35"/>
      <c r="U72" s="43"/>
      <c r="V72" s="36"/>
      <c r="W72" s="34"/>
      <c r="X72" s="165"/>
      <c r="Y72" s="166"/>
      <c r="Z72" s="166"/>
      <c r="AA72" s="166"/>
      <c r="AB72" s="166"/>
      <c r="AC72" s="166"/>
      <c r="AD72" s="166"/>
      <c r="AE72" s="166"/>
      <c r="AF72" s="166"/>
      <c r="AG72" s="37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9"/>
      <c r="AS72" s="37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40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40"/>
      <c r="BQ72" s="42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40"/>
      <c r="CC72" s="42"/>
      <c r="CD72" s="38"/>
      <c r="CE72" s="46"/>
      <c r="CF72" s="46"/>
      <c r="CG72" s="38"/>
      <c r="CH72" s="46"/>
      <c r="CI72" s="46"/>
      <c r="CJ72" s="46"/>
      <c r="CK72" s="46"/>
      <c r="CL72" s="46"/>
      <c r="CM72" s="46"/>
      <c r="CN72" s="47"/>
      <c r="CO72" s="48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9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9"/>
      <c r="DM72" s="50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9"/>
      <c r="DY72" s="50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9"/>
      <c r="EK72" s="50"/>
      <c r="EL72" s="47"/>
      <c r="EM72" s="47"/>
      <c r="EN72" s="47"/>
      <c r="EO72" s="47"/>
      <c r="EP72" s="47"/>
      <c r="EQ72" s="47"/>
      <c r="ER72" s="47"/>
      <c r="ES72" s="49"/>
      <c r="ET72" s="127"/>
    </row>
    <row r="73" spans="1:150" ht="16.149999999999999" customHeight="1" x14ac:dyDescent="0.15">
      <c r="A73" s="147"/>
      <c r="B73" s="148">
        <f t="shared" si="44"/>
        <v>70</v>
      </c>
      <c r="C73" s="188"/>
      <c r="D73" s="188"/>
      <c r="E73" s="188"/>
      <c r="F73" s="163"/>
      <c r="G73" s="164"/>
      <c r="H73" s="176"/>
      <c r="I73" s="28">
        <f t="shared" si="46"/>
        <v>0</v>
      </c>
      <c r="J73" s="28"/>
      <c r="K73" s="29"/>
      <c r="L73" s="30"/>
      <c r="M73" s="30"/>
      <c r="N73" s="30"/>
      <c r="O73" s="31"/>
      <c r="P73" s="32"/>
      <c r="Q73" s="190"/>
      <c r="R73" s="179"/>
      <c r="S73" s="36"/>
      <c r="T73" s="35"/>
      <c r="U73" s="43"/>
      <c r="V73" s="36"/>
      <c r="W73" s="34"/>
      <c r="X73" s="165"/>
      <c r="Y73" s="166"/>
      <c r="Z73" s="166"/>
      <c r="AA73" s="166"/>
      <c r="AB73" s="166"/>
      <c r="AC73" s="166"/>
      <c r="AD73" s="166"/>
      <c r="AE73" s="166"/>
      <c r="AF73" s="166"/>
      <c r="AG73" s="37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9"/>
      <c r="AS73" s="37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40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40"/>
      <c r="BQ73" s="42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40"/>
      <c r="CC73" s="42"/>
      <c r="CD73" s="38"/>
      <c r="CE73" s="46"/>
      <c r="CF73" s="46"/>
      <c r="CG73" s="38"/>
      <c r="CH73" s="46"/>
      <c r="CI73" s="46"/>
      <c r="CJ73" s="46"/>
      <c r="CK73" s="46"/>
      <c r="CL73" s="46"/>
      <c r="CM73" s="46"/>
      <c r="CN73" s="47"/>
      <c r="CO73" s="48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9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9"/>
      <c r="DM73" s="50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9"/>
      <c r="DY73" s="50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9"/>
      <c r="EK73" s="50"/>
      <c r="EL73" s="47"/>
      <c r="EM73" s="47"/>
      <c r="EN73" s="47"/>
      <c r="EO73" s="47"/>
      <c r="EP73" s="47"/>
      <c r="EQ73" s="47"/>
      <c r="ER73" s="47"/>
      <c r="ES73" s="49"/>
      <c r="ET73" s="127"/>
    </row>
    <row r="74" spans="1:150" ht="16.149999999999999" customHeight="1" x14ac:dyDescent="0.15">
      <c r="A74" s="147"/>
      <c r="B74" s="148">
        <f t="shared" si="44"/>
        <v>71</v>
      </c>
      <c r="C74" s="188"/>
      <c r="D74" s="188"/>
      <c r="E74" s="188"/>
      <c r="F74" s="163"/>
      <c r="G74" s="164"/>
      <c r="H74" s="176"/>
      <c r="I74" s="28">
        <f t="shared" si="46"/>
        <v>0</v>
      </c>
      <c r="J74" s="28"/>
      <c r="K74" s="29"/>
      <c r="L74" s="30"/>
      <c r="M74" s="30"/>
      <c r="N74" s="30"/>
      <c r="O74" s="31"/>
      <c r="P74" s="32"/>
      <c r="Q74" s="190"/>
      <c r="R74" s="179"/>
      <c r="S74" s="36"/>
      <c r="T74" s="35"/>
      <c r="U74" s="43"/>
      <c r="V74" s="36"/>
      <c r="W74" s="34"/>
      <c r="X74" s="165"/>
      <c r="Y74" s="166"/>
      <c r="Z74" s="166"/>
      <c r="AA74" s="166"/>
      <c r="AB74" s="166"/>
      <c r="AC74" s="166"/>
      <c r="AD74" s="166"/>
      <c r="AE74" s="166"/>
      <c r="AF74" s="166"/>
      <c r="AG74" s="37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9"/>
      <c r="AS74" s="37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40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40"/>
      <c r="BQ74" s="42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40"/>
      <c r="CC74" s="42"/>
      <c r="CD74" s="38"/>
      <c r="CE74" s="46"/>
      <c r="CF74" s="46"/>
      <c r="CG74" s="38"/>
      <c r="CH74" s="46"/>
      <c r="CI74" s="46"/>
      <c r="CJ74" s="46"/>
      <c r="CK74" s="46"/>
      <c r="CL74" s="46"/>
      <c r="CM74" s="46"/>
      <c r="CN74" s="47"/>
      <c r="CO74" s="48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9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9"/>
      <c r="DM74" s="50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9"/>
      <c r="DY74" s="50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9"/>
      <c r="EK74" s="50"/>
      <c r="EL74" s="47"/>
      <c r="EM74" s="47"/>
      <c r="EN74" s="47"/>
      <c r="EO74" s="47"/>
      <c r="EP74" s="47"/>
      <c r="EQ74" s="47"/>
      <c r="ER74" s="47"/>
      <c r="ES74" s="49"/>
      <c r="ET74" s="127"/>
    </row>
    <row r="75" spans="1:150" ht="16.149999999999999" customHeight="1" x14ac:dyDescent="0.15">
      <c r="A75" s="147"/>
      <c r="B75" s="148">
        <f t="shared" si="44"/>
        <v>72</v>
      </c>
      <c r="C75" s="188"/>
      <c r="D75" s="188"/>
      <c r="E75" s="188"/>
      <c r="F75" s="163"/>
      <c r="G75" s="164"/>
      <c r="H75" s="176"/>
      <c r="I75" s="28">
        <f t="shared" si="46"/>
        <v>0</v>
      </c>
      <c r="J75" s="28"/>
      <c r="K75" s="29"/>
      <c r="L75" s="30"/>
      <c r="M75" s="30"/>
      <c r="N75" s="30"/>
      <c r="O75" s="31"/>
      <c r="P75" s="32"/>
      <c r="Q75" s="190"/>
      <c r="R75" s="179"/>
      <c r="S75" s="36"/>
      <c r="T75" s="35"/>
      <c r="U75" s="43"/>
      <c r="V75" s="36"/>
      <c r="W75" s="34"/>
      <c r="X75" s="165"/>
      <c r="Y75" s="166"/>
      <c r="Z75" s="166"/>
      <c r="AA75" s="166"/>
      <c r="AB75" s="166"/>
      <c r="AC75" s="166"/>
      <c r="AD75" s="166"/>
      <c r="AE75" s="166"/>
      <c r="AF75" s="166"/>
      <c r="AG75" s="37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9"/>
      <c r="AS75" s="37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40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40"/>
      <c r="BQ75" s="42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40"/>
      <c r="CC75" s="42"/>
      <c r="CD75" s="38"/>
      <c r="CE75" s="46"/>
      <c r="CF75" s="46"/>
      <c r="CG75" s="38"/>
      <c r="CH75" s="46"/>
      <c r="CI75" s="46"/>
      <c r="CJ75" s="46"/>
      <c r="CK75" s="46"/>
      <c r="CL75" s="46"/>
      <c r="CM75" s="46"/>
      <c r="CN75" s="47"/>
      <c r="CO75" s="48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9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9"/>
      <c r="DM75" s="50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9"/>
      <c r="DY75" s="50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9"/>
      <c r="EK75" s="50"/>
      <c r="EL75" s="47"/>
      <c r="EM75" s="47"/>
      <c r="EN75" s="47"/>
      <c r="EO75" s="47"/>
      <c r="EP75" s="47"/>
      <c r="EQ75" s="47"/>
      <c r="ER75" s="47"/>
      <c r="ES75" s="49"/>
      <c r="ET75" s="127"/>
    </row>
    <row r="76" spans="1:150" ht="16.149999999999999" customHeight="1" x14ac:dyDescent="0.15">
      <c r="A76" s="147"/>
      <c r="B76" s="148">
        <f t="shared" si="44"/>
        <v>73</v>
      </c>
      <c r="C76" s="188"/>
      <c r="D76" s="188"/>
      <c r="E76" s="188"/>
      <c r="F76" s="163"/>
      <c r="G76" s="164"/>
      <c r="H76" s="176"/>
      <c r="I76" s="28">
        <f t="shared" si="46"/>
        <v>0</v>
      </c>
      <c r="J76" s="28"/>
      <c r="K76" s="29"/>
      <c r="L76" s="30"/>
      <c r="M76" s="30"/>
      <c r="N76" s="30"/>
      <c r="O76" s="31"/>
      <c r="P76" s="32"/>
      <c r="Q76" s="190"/>
      <c r="R76" s="179"/>
      <c r="S76" s="36"/>
      <c r="T76" s="35"/>
      <c r="U76" s="43"/>
      <c r="V76" s="36"/>
      <c r="W76" s="34"/>
      <c r="X76" s="165"/>
      <c r="Y76" s="166"/>
      <c r="Z76" s="166"/>
      <c r="AA76" s="166"/>
      <c r="AB76" s="166"/>
      <c r="AC76" s="166"/>
      <c r="AD76" s="166"/>
      <c r="AE76" s="166"/>
      <c r="AF76" s="166"/>
      <c r="AG76" s="37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AS76" s="37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40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40"/>
      <c r="BQ76" s="42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40"/>
      <c r="CC76" s="42"/>
      <c r="CD76" s="38"/>
      <c r="CE76" s="46"/>
      <c r="CF76" s="46"/>
      <c r="CG76" s="38"/>
      <c r="CH76" s="46"/>
      <c r="CI76" s="46"/>
      <c r="CJ76" s="46"/>
      <c r="CK76" s="46"/>
      <c r="CL76" s="46"/>
      <c r="CM76" s="46"/>
      <c r="CN76" s="47"/>
      <c r="CO76" s="48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9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9"/>
      <c r="DM76" s="50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9"/>
      <c r="DY76" s="50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9"/>
      <c r="EK76" s="50"/>
      <c r="EL76" s="47"/>
      <c r="EM76" s="47"/>
      <c r="EN76" s="47"/>
      <c r="EO76" s="47"/>
      <c r="EP76" s="47"/>
      <c r="EQ76" s="47"/>
      <c r="ER76" s="47"/>
      <c r="ES76" s="49"/>
      <c r="ET76" s="127"/>
    </row>
    <row r="77" spans="1:150" ht="16.149999999999999" customHeight="1" x14ac:dyDescent="0.15">
      <c r="A77" s="147"/>
      <c r="B77" s="148">
        <f t="shared" si="44"/>
        <v>74</v>
      </c>
      <c r="C77" s="188"/>
      <c r="D77" s="188"/>
      <c r="E77" s="188"/>
      <c r="F77" s="163"/>
      <c r="G77" s="164"/>
      <c r="H77" s="176"/>
      <c r="I77" s="28">
        <f t="shared" si="46"/>
        <v>0</v>
      </c>
      <c r="J77" s="28"/>
      <c r="K77" s="29"/>
      <c r="L77" s="30"/>
      <c r="M77" s="30"/>
      <c r="N77" s="30"/>
      <c r="O77" s="31"/>
      <c r="P77" s="32"/>
      <c r="Q77" s="190"/>
      <c r="R77" s="179"/>
      <c r="S77" s="36"/>
      <c r="T77" s="35"/>
      <c r="U77" s="43"/>
      <c r="V77" s="36"/>
      <c r="W77" s="34"/>
      <c r="X77" s="165"/>
      <c r="Y77" s="166"/>
      <c r="Z77" s="166"/>
      <c r="AA77" s="166"/>
      <c r="AB77" s="166"/>
      <c r="AC77" s="166"/>
      <c r="AD77" s="166"/>
      <c r="AE77" s="166"/>
      <c r="AF77" s="166"/>
      <c r="AG77" s="37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9"/>
      <c r="AS77" s="37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40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40"/>
      <c r="BQ77" s="42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40"/>
      <c r="CC77" s="42"/>
      <c r="CD77" s="38"/>
      <c r="CE77" s="46"/>
      <c r="CF77" s="46"/>
      <c r="CG77" s="38"/>
      <c r="CH77" s="46"/>
      <c r="CI77" s="46"/>
      <c r="CJ77" s="46"/>
      <c r="CK77" s="46"/>
      <c r="CL77" s="46"/>
      <c r="CM77" s="46"/>
      <c r="CN77" s="47"/>
      <c r="CO77" s="48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9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9"/>
      <c r="DM77" s="50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9"/>
      <c r="DY77" s="50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9"/>
      <c r="EK77" s="50"/>
      <c r="EL77" s="47"/>
      <c r="EM77" s="47"/>
      <c r="EN77" s="47"/>
      <c r="EO77" s="47"/>
      <c r="EP77" s="47"/>
      <c r="EQ77" s="47"/>
      <c r="ER77" s="47"/>
      <c r="ES77" s="49"/>
      <c r="ET77" s="127"/>
    </row>
    <row r="78" spans="1:150" ht="16.149999999999999" customHeight="1" x14ac:dyDescent="0.15">
      <c r="A78" s="147"/>
      <c r="B78" s="148">
        <f t="shared" si="44"/>
        <v>75</v>
      </c>
      <c r="C78" s="188"/>
      <c r="D78" s="188"/>
      <c r="E78" s="188"/>
      <c r="F78" s="163"/>
      <c r="G78" s="164"/>
      <c r="H78" s="176"/>
      <c r="I78" s="28">
        <f t="shared" si="46"/>
        <v>0</v>
      </c>
      <c r="J78" s="28"/>
      <c r="K78" s="29"/>
      <c r="L78" s="30"/>
      <c r="M78" s="30"/>
      <c r="N78" s="30"/>
      <c r="O78" s="31"/>
      <c r="P78" s="32"/>
      <c r="Q78" s="190"/>
      <c r="R78" s="179"/>
      <c r="S78" s="36"/>
      <c r="T78" s="35"/>
      <c r="U78" s="43"/>
      <c r="V78" s="36"/>
      <c r="W78" s="34"/>
      <c r="X78" s="165"/>
      <c r="Y78" s="166"/>
      <c r="Z78" s="166"/>
      <c r="AA78" s="166"/>
      <c r="AB78" s="166"/>
      <c r="AC78" s="166"/>
      <c r="AD78" s="166"/>
      <c r="AE78" s="166"/>
      <c r="AF78" s="166"/>
      <c r="AG78" s="37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9"/>
      <c r="AS78" s="37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40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40"/>
      <c r="BQ78" s="42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40"/>
      <c r="CC78" s="42"/>
      <c r="CD78" s="38"/>
      <c r="CE78" s="46"/>
      <c r="CF78" s="46"/>
      <c r="CG78" s="38"/>
      <c r="CH78" s="46"/>
      <c r="CI78" s="46"/>
      <c r="CJ78" s="46"/>
      <c r="CK78" s="46"/>
      <c r="CL78" s="46"/>
      <c r="CM78" s="46"/>
      <c r="CN78" s="47"/>
      <c r="CO78" s="48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9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9"/>
      <c r="DM78" s="50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9"/>
      <c r="DY78" s="50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9"/>
      <c r="EK78" s="50"/>
      <c r="EL78" s="47"/>
      <c r="EM78" s="47"/>
      <c r="EN78" s="47"/>
      <c r="EO78" s="47"/>
      <c r="EP78" s="47"/>
      <c r="EQ78" s="47"/>
      <c r="ER78" s="47"/>
      <c r="ES78" s="49"/>
      <c r="ET78" s="127"/>
    </row>
    <row r="79" spans="1:150" ht="16.149999999999999" customHeight="1" x14ac:dyDescent="0.15">
      <c r="A79" s="147"/>
      <c r="B79" s="148">
        <f t="shared" si="44"/>
        <v>76</v>
      </c>
      <c r="C79" s="188"/>
      <c r="D79" s="188"/>
      <c r="E79" s="188"/>
      <c r="F79" s="163"/>
      <c r="G79" s="164"/>
      <c r="H79" s="176"/>
      <c r="I79" s="28">
        <f t="shared" si="46"/>
        <v>0</v>
      </c>
      <c r="J79" s="28"/>
      <c r="K79" s="29"/>
      <c r="L79" s="30"/>
      <c r="M79" s="30"/>
      <c r="N79" s="30"/>
      <c r="O79" s="31"/>
      <c r="P79" s="32"/>
      <c r="Q79" s="190"/>
      <c r="R79" s="179"/>
      <c r="S79" s="36"/>
      <c r="T79" s="35"/>
      <c r="U79" s="43"/>
      <c r="V79" s="36"/>
      <c r="W79" s="34"/>
      <c r="X79" s="165"/>
      <c r="Y79" s="166"/>
      <c r="Z79" s="166"/>
      <c r="AA79" s="166"/>
      <c r="AB79" s="166"/>
      <c r="AC79" s="166"/>
      <c r="AD79" s="166"/>
      <c r="AE79" s="166"/>
      <c r="AF79" s="166"/>
      <c r="AG79" s="37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9"/>
      <c r="AS79" s="37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40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40"/>
      <c r="BQ79" s="42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40"/>
      <c r="CC79" s="42"/>
      <c r="CD79" s="38"/>
      <c r="CE79" s="46"/>
      <c r="CF79" s="46"/>
      <c r="CG79" s="38"/>
      <c r="CH79" s="46"/>
      <c r="CI79" s="46"/>
      <c r="CJ79" s="46"/>
      <c r="CK79" s="46"/>
      <c r="CL79" s="46"/>
      <c r="CM79" s="46"/>
      <c r="CN79" s="47"/>
      <c r="CO79" s="48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9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9"/>
      <c r="DM79" s="50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9"/>
      <c r="DY79" s="50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9"/>
      <c r="EK79" s="50"/>
      <c r="EL79" s="47"/>
      <c r="EM79" s="47"/>
      <c r="EN79" s="47"/>
      <c r="EO79" s="47"/>
      <c r="EP79" s="47"/>
      <c r="EQ79" s="47"/>
      <c r="ER79" s="47"/>
      <c r="ES79" s="49"/>
      <c r="ET79" s="127"/>
    </row>
    <row r="80" spans="1:150" ht="16.149999999999999" customHeight="1" x14ac:dyDescent="0.15">
      <c r="A80" s="147"/>
      <c r="B80" s="148">
        <f t="shared" si="44"/>
        <v>77</v>
      </c>
      <c r="C80" s="188"/>
      <c r="D80" s="188"/>
      <c r="E80" s="188"/>
      <c r="F80" s="163"/>
      <c r="G80" s="164"/>
      <c r="H80" s="176"/>
      <c r="I80" s="28">
        <f t="shared" si="46"/>
        <v>0</v>
      </c>
      <c r="J80" s="28"/>
      <c r="K80" s="29"/>
      <c r="L80" s="30"/>
      <c r="M80" s="30"/>
      <c r="N80" s="30"/>
      <c r="O80" s="31"/>
      <c r="P80" s="32"/>
      <c r="Q80" s="190"/>
      <c r="R80" s="179"/>
      <c r="S80" s="36"/>
      <c r="T80" s="35"/>
      <c r="U80" s="43"/>
      <c r="V80" s="36"/>
      <c r="W80" s="34"/>
      <c r="X80" s="165"/>
      <c r="Y80" s="166"/>
      <c r="Z80" s="166"/>
      <c r="AA80" s="166"/>
      <c r="AB80" s="166"/>
      <c r="AC80" s="166"/>
      <c r="AD80" s="166"/>
      <c r="AE80" s="166"/>
      <c r="AF80" s="166"/>
      <c r="AG80" s="37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9"/>
      <c r="AS80" s="37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40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40"/>
      <c r="BQ80" s="42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40"/>
      <c r="CC80" s="42"/>
      <c r="CD80" s="38"/>
      <c r="CE80" s="46"/>
      <c r="CF80" s="46"/>
      <c r="CG80" s="38"/>
      <c r="CH80" s="46"/>
      <c r="CI80" s="46"/>
      <c r="CJ80" s="46"/>
      <c r="CK80" s="46"/>
      <c r="CL80" s="46"/>
      <c r="CM80" s="46"/>
      <c r="CN80" s="47"/>
      <c r="CO80" s="48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9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9"/>
      <c r="DM80" s="50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9"/>
      <c r="DY80" s="50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9"/>
      <c r="EK80" s="50"/>
      <c r="EL80" s="47"/>
      <c r="EM80" s="47"/>
      <c r="EN80" s="47"/>
      <c r="EO80" s="47"/>
      <c r="EP80" s="47"/>
      <c r="EQ80" s="47"/>
      <c r="ER80" s="47"/>
      <c r="ES80" s="49"/>
      <c r="ET80" s="127"/>
    </row>
    <row r="81" spans="1:150" ht="16.149999999999999" customHeight="1" x14ac:dyDescent="0.15">
      <c r="A81" s="147"/>
      <c r="B81" s="148">
        <f t="shared" si="44"/>
        <v>78</v>
      </c>
      <c r="C81" s="188"/>
      <c r="D81" s="188"/>
      <c r="E81" s="188"/>
      <c r="F81" s="163"/>
      <c r="G81" s="164"/>
      <c r="H81" s="176"/>
      <c r="I81" s="28">
        <f t="shared" si="46"/>
        <v>0</v>
      </c>
      <c r="J81" s="28"/>
      <c r="K81" s="29"/>
      <c r="L81" s="30"/>
      <c r="M81" s="30"/>
      <c r="N81" s="30"/>
      <c r="O81" s="31"/>
      <c r="P81" s="32"/>
      <c r="Q81" s="190"/>
      <c r="R81" s="179"/>
      <c r="S81" s="36"/>
      <c r="T81" s="35"/>
      <c r="U81" s="43"/>
      <c r="V81" s="36"/>
      <c r="W81" s="34"/>
      <c r="X81" s="165"/>
      <c r="Y81" s="166"/>
      <c r="Z81" s="166"/>
      <c r="AA81" s="166"/>
      <c r="AB81" s="166"/>
      <c r="AC81" s="166"/>
      <c r="AD81" s="166"/>
      <c r="AE81" s="166"/>
      <c r="AF81" s="166"/>
      <c r="AG81" s="37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9"/>
      <c r="AS81" s="37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40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40"/>
      <c r="BQ81" s="42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40"/>
      <c r="CC81" s="42"/>
      <c r="CD81" s="38"/>
      <c r="CE81" s="46"/>
      <c r="CF81" s="46"/>
      <c r="CG81" s="38"/>
      <c r="CH81" s="46"/>
      <c r="CI81" s="46"/>
      <c r="CJ81" s="46"/>
      <c r="CK81" s="46"/>
      <c r="CL81" s="46"/>
      <c r="CM81" s="46"/>
      <c r="CN81" s="47"/>
      <c r="CO81" s="48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9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9"/>
      <c r="DM81" s="50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9"/>
      <c r="DY81" s="50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9"/>
      <c r="EK81" s="50"/>
      <c r="EL81" s="47"/>
      <c r="EM81" s="47"/>
      <c r="EN81" s="47"/>
      <c r="EO81" s="47"/>
      <c r="EP81" s="47"/>
      <c r="EQ81" s="47"/>
      <c r="ER81" s="47"/>
      <c r="ES81" s="49"/>
      <c r="ET81" s="127"/>
    </row>
    <row r="82" spans="1:150" ht="16.149999999999999" customHeight="1" x14ac:dyDescent="0.15">
      <c r="A82" s="147"/>
      <c r="B82" s="148">
        <f t="shared" si="44"/>
        <v>79</v>
      </c>
      <c r="C82" s="188"/>
      <c r="D82" s="188"/>
      <c r="E82" s="188"/>
      <c r="F82" s="163"/>
      <c r="G82" s="164"/>
      <c r="H82" s="176"/>
      <c r="I82" s="28">
        <f t="shared" si="46"/>
        <v>0</v>
      </c>
      <c r="J82" s="28"/>
      <c r="K82" s="29"/>
      <c r="L82" s="30"/>
      <c r="M82" s="30"/>
      <c r="N82" s="30"/>
      <c r="O82" s="31"/>
      <c r="P82" s="32"/>
      <c r="Q82" s="190"/>
      <c r="R82" s="179"/>
      <c r="S82" s="36"/>
      <c r="T82" s="35"/>
      <c r="U82" s="43"/>
      <c r="V82" s="36"/>
      <c r="W82" s="34"/>
      <c r="X82" s="165"/>
      <c r="Y82" s="166"/>
      <c r="Z82" s="166"/>
      <c r="AA82" s="166"/>
      <c r="AB82" s="166"/>
      <c r="AC82" s="166"/>
      <c r="AD82" s="166"/>
      <c r="AE82" s="166"/>
      <c r="AF82" s="166"/>
      <c r="AG82" s="37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AS82" s="37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40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40"/>
      <c r="BQ82" s="42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40"/>
      <c r="CC82" s="42"/>
      <c r="CD82" s="38"/>
      <c r="CE82" s="46"/>
      <c r="CF82" s="46"/>
      <c r="CG82" s="38"/>
      <c r="CH82" s="46"/>
      <c r="CI82" s="46"/>
      <c r="CJ82" s="46"/>
      <c r="CK82" s="46"/>
      <c r="CL82" s="46"/>
      <c r="CM82" s="46"/>
      <c r="CN82" s="47"/>
      <c r="CO82" s="48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9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9"/>
      <c r="DM82" s="50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9"/>
      <c r="DY82" s="50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9"/>
      <c r="EK82" s="50"/>
      <c r="EL82" s="47"/>
      <c r="EM82" s="47"/>
      <c r="EN82" s="47"/>
      <c r="EO82" s="47"/>
      <c r="EP82" s="47"/>
      <c r="EQ82" s="47"/>
      <c r="ER82" s="47"/>
      <c r="ES82" s="49"/>
      <c r="ET82" s="127"/>
    </row>
    <row r="83" spans="1:150" ht="16.149999999999999" customHeight="1" x14ac:dyDescent="0.15">
      <c r="A83" s="147"/>
      <c r="B83" s="148">
        <f t="shared" si="44"/>
        <v>80</v>
      </c>
      <c r="C83" s="188"/>
      <c r="D83" s="188"/>
      <c r="E83" s="188"/>
      <c r="F83" s="163"/>
      <c r="G83" s="164"/>
      <c r="H83" s="176"/>
      <c r="I83" s="28">
        <f t="shared" si="46"/>
        <v>0</v>
      </c>
      <c r="J83" s="28"/>
      <c r="K83" s="29"/>
      <c r="L83" s="30"/>
      <c r="M83" s="30"/>
      <c r="N83" s="30"/>
      <c r="O83" s="31"/>
      <c r="P83" s="32"/>
      <c r="Q83" s="190"/>
      <c r="R83" s="179"/>
      <c r="S83" s="36"/>
      <c r="T83" s="35"/>
      <c r="U83" s="43"/>
      <c r="V83" s="36"/>
      <c r="W83" s="34"/>
      <c r="X83" s="165"/>
      <c r="Y83" s="166"/>
      <c r="Z83" s="166"/>
      <c r="AA83" s="166"/>
      <c r="AB83" s="166"/>
      <c r="AC83" s="166"/>
      <c r="AD83" s="166"/>
      <c r="AE83" s="166"/>
      <c r="AF83" s="166"/>
      <c r="AG83" s="37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AS83" s="37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40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40"/>
      <c r="BQ83" s="42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40"/>
      <c r="CC83" s="42"/>
      <c r="CD83" s="38"/>
      <c r="CE83" s="46"/>
      <c r="CF83" s="46"/>
      <c r="CG83" s="38"/>
      <c r="CH83" s="46"/>
      <c r="CI83" s="46"/>
      <c r="CJ83" s="46"/>
      <c r="CK83" s="46"/>
      <c r="CL83" s="46"/>
      <c r="CM83" s="46"/>
      <c r="CN83" s="47"/>
      <c r="CO83" s="48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9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9"/>
      <c r="DM83" s="50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9"/>
      <c r="DY83" s="50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9"/>
      <c r="EK83" s="50"/>
      <c r="EL83" s="47"/>
      <c r="EM83" s="47"/>
      <c r="EN83" s="47"/>
      <c r="EO83" s="47"/>
      <c r="EP83" s="47"/>
      <c r="EQ83" s="47"/>
      <c r="ER83" s="47"/>
      <c r="ES83" s="49"/>
      <c r="ET83" s="127"/>
    </row>
    <row r="84" spans="1:150" ht="16.149999999999999" customHeight="1" x14ac:dyDescent="0.15">
      <c r="A84" s="147"/>
      <c r="B84" s="148">
        <f t="shared" si="44"/>
        <v>81</v>
      </c>
      <c r="C84" s="188"/>
      <c r="D84" s="188"/>
      <c r="E84" s="188"/>
      <c r="F84" s="163"/>
      <c r="G84" s="164"/>
      <c r="H84" s="176"/>
      <c r="I84" s="28">
        <f t="shared" si="46"/>
        <v>0</v>
      </c>
      <c r="J84" s="28"/>
      <c r="K84" s="29"/>
      <c r="L84" s="30"/>
      <c r="M84" s="30"/>
      <c r="N84" s="30"/>
      <c r="O84" s="31"/>
      <c r="P84" s="32"/>
      <c r="Q84" s="190"/>
      <c r="R84" s="179"/>
      <c r="S84" s="36"/>
      <c r="T84" s="35"/>
      <c r="U84" s="43"/>
      <c r="V84" s="36"/>
      <c r="W84" s="34"/>
      <c r="X84" s="165"/>
      <c r="Y84" s="166"/>
      <c r="Z84" s="166"/>
      <c r="AA84" s="166"/>
      <c r="AB84" s="166"/>
      <c r="AC84" s="166"/>
      <c r="AD84" s="166"/>
      <c r="AE84" s="166"/>
      <c r="AF84" s="166"/>
      <c r="AG84" s="37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9"/>
      <c r="AS84" s="37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40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40"/>
      <c r="BQ84" s="42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40"/>
      <c r="CC84" s="42"/>
      <c r="CD84" s="38"/>
      <c r="CE84" s="46"/>
      <c r="CF84" s="46"/>
      <c r="CG84" s="38"/>
      <c r="CH84" s="46"/>
      <c r="CI84" s="46"/>
      <c r="CJ84" s="46"/>
      <c r="CK84" s="46"/>
      <c r="CL84" s="46"/>
      <c r="CM84" s="46"/>
      <c r="CN84" s="47"/>
      <c r="CO84" s="48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9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9"/>
      <c r="DM84" s="50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9"/>
      <c r="DY84" s="50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9"/>
      <c r="EK84" s="50"/>
      <c r="EL84" s="47"/>
      <c r="EM84" s="47"/>
      <c r="EN84" s="47"/>
      <c r="EO84" s="47"/>
      <c r="EP84" s="47"/>
      <c r="EQ84" s="47"/>
      <c r="ER84" s="47"/>
      <c r="ES84" s="49"/>
      <c r="ET84" s="127"/>
    </row>
    <row r="85" spans="1:150" ht="16.149999999999999" customHeight="1" x14ac:dyDescent="0.15">
      <c r="A85" s="147"/>
      <c r="B85" s="148">
        <f t="shared" si="44"/>
        <v>82</v>
      </c>
      <c r="C85" s="188"/>
      <c r="D85" s="188"/>
      <c r="E85" s="188"/>
      <c r="F85" s="163"/>
      <c r="G85" s="164"/>
      <c r="H85" s="176"/>
      <c r="I85" s="28">
        <f t="shared" si="46"/>
        <v>0</v>
      </c>
      <c r="J85" s="28"/>
      <c r="K85" s="29"/>
      <c r="L85" s="30"/>
      <c r="M85" s="30"/>
      <c r="N85" s="30"/>
      <c r="O85" s="31"/>
      <c r="P85" s="32"/>
      <c r="Q85" s="190"/>
      <c r="R85" s="179"/>
      <c r="S85" s="36"/>
      <c r="T85" s="35"/>
      <c r="U85" s="43"/>
      <c r="V85" s="36"/>
      <c r="W85" s="34"/>
      <c r="X85" s="165"/>
      <c r="Y85" s="166"/>
      <c r="Z85" s="166"/>
      <c r="AA85" s="166"/>
      <c r="AB85" s="166"/>
      <c r="AC85" s="166"/>
      <c r="AD85" s="166"/>
      <c r="AE85" s="166"/>
      <c r="AF85" s="166"/>
      <c r="AG85" s="37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9"/>
      <c r="AS85" s="37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40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40"/>
      <c r="BQ85" s="42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40"/>
      <c r="CC85" s="42"/>
      <c r="CD85" s="38"/>
      <c r="CE85" s="46"/>
      <c r="CF85" s="46"/>
      <c r="CG85" s="38"/>
      <c r="CH85" s="46"/>
      <c r="CI85" s="46"/>
      <c r="CJ85" s="46"/>
      <c r="CK85" s="46"/>
      <c r="CL85" s="46"/>
      <c r="CM85" s="46"/>
      <c r="CN85" s="47"/>
      <c r="CO85" s="48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9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9"/>
      <c r="DM85" s="50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9"/>
      <c r="DY85" s="50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9"/>
      <c r="EK85" s="50"/>
      <c r="EL85" s="47"/>
      <c r="EM85" s="47"/>
      <c r="EN85" s="47"/>
      <c r="EO85" s="47"/>
      <c r="EP85" s="47"/>
      <c r="EQ85" s="47"/>
      <c r="ER85" s="47"/>
      <c r="ES85" s="49"/>
      <c r="ET85" s="127"/>
    </row>
    <row r="86" spans="1:150" ht="16.149999999999999" customHeight="1" x14ac:dyDescent="0.15">
      <c r="A86" s="147"/>
      <c r="B86" s="148">
        <f t="shared" si="44"/>
        <v>83</v>
      </c>
      <c r="C86" s="188"/>
      <c r="D86" s="188"/>
      <c r="E86" s="188"/>
      <c r="F86" s="163"/>
      <c r="G86" s="164"/>
      <c r="H86" s="176"/>
      <c r="I86" s="28">
        <f t="shared" si="46"/>
        <v>0</v>
      </c>
      <c r="J86" s="28"/>
      <c r="K86" s="29"/>
      <c r="L86" s="30"/>
      <c r="M86" s="30"/>
      <c r="N86" s="30"/>
      <c r="O86" s="31"/>
      <c r="P86" s="32"/>
      <c r="Q86" s="190"/>
      <c r="R86" s="179"/>
      <c r="S86" s="36"/>
      <c r="T86" s="35"/>
      <c r="U86" s="43"/>
      <c r="V86" s="36"/>
      <c r="W86" s="34"/>
      <c r="X86" s="165"/>
      <c r="Y86" s="166"/>
      <c r="Z86" s="166"/>
      <c r="AA86" s="166"/>
      <c r="AB86" s="166"/>
      <c r="AC86" s="166"/>
      <c r="AD86" s="166"/>
      <c r="AE86" s="166"/>
      <c r="AF86" s="166"/>
      <c r="AG86" s="37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AS86" s="37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40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40"/>
      <c r="BQ86" s="42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40"/>
      <c r="CC86" s="42"/>
      <c r="CD86" s="38"/>
      <c r="CE86" s="46"/>
      <c r="CF86" s="46"/>
      <c r="CG86" s="38"/>
      <c r="CH86" s="46"/>
      <c r="CI86" s="46"/>
      <c r="CJ86" s="46"/>
      <c r="CK86" s="46"/>
      <c r="CL86" s="46"/>
      <c r="CM86" s="46"/>
      <c r="CN86" s="47"/>
      <c r="CO86" s="48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9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9"/>
      <c r="DM86" s="50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9"/>
      <c r="DY86" s="50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9"/>
      <c r="EK86" s="50"/>
      <c r="EL86" s="47"/>
      <c r="EM86" s="47"/>
      <c r="EN86" s="47"/>
      <c r="EO86" s="47"/>
      <c r="EP86" s="47"/>
      <c r="EQ86" s="47"/>
      <c r="ER86" s="47"/>
      <c r="ES86" s="49"/>
      <c r="ET86" s="127"/>
    </row>
    <row r="87" spans="1:150" ht="16.149999999999999" customHeight="1" x14ac:dyDescent="0.15">
      <c r="A87" s="147"/>
      <c r="B87" s="148">
        <f t="shared" si="44"/>
        <v>84</v>
      </c>
      <c r="C87" s="188"/>
      <c r="D87" s="188"/>
      <c r="E87" s="188"/>
      <c r="F87" s="163"/>
      <c r="G87" s="164"/>
      <c r="H87" s="176"/>
      <c r="I87" s="28">
        <f t="shared" si="46"/>
        <v>0</v>
      </c>
      <c r="J87" s="28"/>
      <c r="K87" s="29"/>
      <c r="L87" s="30"/>
      <c r="M87" s="30"/>
      <c r="N87" s="30"/>
      <c r="O87" s="31"/>
      <c r="P87" s="32"/>
      <c r="Q87" s="190"/>
      <c r="R87" s="179"/>
      <c r="S87" s="36"/>
      <c r="T87" s="35"/>
      <c r="U87" s="43"/>
      <c r="V87" s="36"/>
      <c r="W87" s="34"/>
      <c r="X87" s="165"/>
      <c r="Y87" s="166"/>
      <c r="Z87" s="166"/>
      <c r="AA87" s="166"/>
      <c r="AB87" s="166"/>
      <c r="AC87" s="166"/>
      <c r="AD87" s="166"/>
      <c r="AE87" s="166"/>
      <c r="AF87" s="166"/>
      <c r="AG87" s="37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9"/>
      <c r="AS87" s="37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40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40"/>
      <c r="BQ87" s="42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40"/>
      <c r="CC87" s="42"/>
      <c r="CD87" s="38"/>
      <c r="CE87" s="46"/>
      <c r="CF87" s="46"/>
      <c r="CG87" s="38"/>
      <c r="CH87" s="46"/>
      <c r="CI87" s="46"/>
      <c r="CJ87" s="46"/>
      <c r="CK87" s="46"/>
      <c r="CL87" s="46"/>
      <c r="CM87" s="46"/>
      <c r="CN87" s="47"/>
      <c r="CO87" s="48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9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9"/>
      <c r="DM87" s="50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9"/>
      <c r="DY87" s="50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9"/>
      <c r="EK87" s="50"/>
      <c r="EL87" s="47"/>
      <c r="EM87" s="47"/>
      <c r="EN87" s="47"/>
      <c r="EO87" s="47"/>
      <c r="EP87" s="47"/>
      <c r="EQ87" s="47"/>
      <c r="ER87" s="47"/>
      <c r="ES87" s="49"/>
      <c r="ET87" s="127"/>
    </row>
    <row r="88" spans="1:150" ht="16.149999999999999" customHeight="1" x14ac:dyDescent="0.15">
      <c r="A88" s="147"/>
      <c r="B88" s="148">
        <f t="shared" si="44"/>
        <v>85</v>
      </c>
      <c r="C88" s="188"/>
      <c r="D88" s="188"/>
      <c r="E88" s="188"/>
      <c r="F88" s="163"/>
      <c r="G88" s="164"/>
      <c r="H88" s="176"/>
      <c r="I88" s="28">
        <f t="shared" si="46"/>
        <v>0</v>
      </c>
      <c r="J88" s="28"/>
      <c r="K88" s="29"/>
      <c r="L88" s="30"/>
      <c r="M88" s="30"/>
      <c r="N88" s="30"/>
      <c r="O88" s="31"/>
      <c r="P88" s="32"/>
      <c r="Q88" s="190"/>
      <c r="R88" s="179"/>
      <c r="S88" s="36"/>
      <c r="T88" s="35"/>
      <c r="U88" s="43"/>
      <c r="V88" s="36"/>
      <c r="W88" s="34"/>
      <c r="X88" s="165"/>
      <c r="Y88" s="166"/>
      <c r="Z88" s="166"/>
      <c r="AA88" s="166"/>
      <c r="AB88" s="166"/>
      <c r="AC88" s="166"/>
      <c r="AD88" s="166"/>
      <c r="AE88" s="166"/>
      <c r="AF88" s="166"/>
      <c r="AG88" s="37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AS88" s="37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40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40"/>
      <c r="BQ88" s="42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40"/>
      <c r="CC88" s="42"/>
      <c r="CD88" s="38"/>
      <c r="CE88" s="46"/>
      <c r="CF88" s="46"/>
      <c r="CG88" s="38"/>
      <c r="CH88" s="46"/>
      <c r="CI88" s="46"/>
      <c r="CJ88" s="46"/>
      <c r="CK88" s="46"/>
      <c r="CL88" s="46"/>
      <c r="CM88" s="46"/>
      <c r="CN88" s="47"/>
      <c r="CO88" s="48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9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9"/>
      <c r="DM88" s="50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9"/>
      <c r="DY88" s="50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9"/>
      <c r="EK88" s="50"/>
      <c r="EL88" s="47"/>
      <c r="EM88" s="47"/>
      <c r="EN88" s="47"/>
      <c r="EO88" s="47"/>
      <c r="EP88" s="47"/>
      <c r="EQ88" s="47"/>
      <c r="ER88" s="47"/>
      <c r="ES88" s="49"/>
      <c r="ET88" s="127"/>
    </row>
    <row r="89" spans="1:150" ht="16.149999999999999" customHeight="1" x14ac:dyDescent="0.15">
      <c r="A89" s="147"/>
      <c r="B89" s="148">
        <f t="shared" si="44"/>
        <v>86</v>
      </c>
      <c r="C89" s="188"/>
      <c r="D89" s="188"/>
      <c r="E89" s="188"/>
      <c r="F89" s="163"/>
      <c r="G89" s="164"/>
      <c r="H89" s="176"/>
      <c r="I89" s="28">
        <f t="shared" si="46"/>
        <v>0</v>
      </c>
      <c r="J89" s="28"/>
      <c r="K89" s="29"/>
      <c r="L89" s="30"/>
      <c r="M89" s="30"/>
      <c r="N89" s="30"/>
      <c r="O89" s="31"/>
      <c r="P89" s="32"/>
      <c r="Q89" s="190"/>
      <c r="R89" s="179"/>
      <c r="S89" s="36"/>
      <c r="T89" s="35"/>
      <c r="U89" s="43"/>
      <c r="V89" s="36"/>
      <c r="W89" s="34"/>
      <c r="X89" s="165"/>
      <c r="Y89" s="166"/>
      <c r="Z89" s="166"/>
      <c r="AA89" s="166"/>
      <c r="AB89" s="166"/>
      <c r="AC89" s="166"/>
      <c r="AD89" s="166"/>
      <c r="AE89" s="166"/>
      <c r="AF89" s="166"/>
      <c r="AG89" s="37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9"/>
      <c r="AS89" s="37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40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40"/>
      <c r="BQ89" s="42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40"/>
      <c r="CC89" s="42"/>
      <c r="CD89" s="38"/>
      <c r="CE89" s="46"/>
      <c r="CF89" s="46"/>
      <c r="CG89" s="38"/>
      <c r="CH89" s="46"/>
      <c r="CI89" s="46"/>
      <c r="CJ89" s="46"/>
      <c r="CK89" s="46"/>
      <c r="CL89" s="46"/>
      <c r="CM89" s="46"/>
      <c r="CN89" s="47"/>
      <c r="CO89" s="48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9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9"/>
      <c r="DM89" s="50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9"/>
      <c r="DY89" s="50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9"/>
      <c r="EK89" s="50"/>
      <c r="EL89" s="47"/>
      <c r="EM89" s="47"/>
      <c r="EN89" s="47"/>
      <c r="EO89" s="47"/>
      <c r="EP89" s="47"/>
      <c r="EQ89" s="47"/>
      <c r="ER89" s="47"/>
      <c r="ES89" s="49"/>
      <c r="ET89" s="127"/>
    </row>
    <row r="90" spans="1:150" ht="16.149999999999999" customHeight="1" x14ac:dyDescent="0.15">
      <c r="A90" s="147"/>
      <c r="B90" s="148">
        <f t="shared" si="44"/>
        <v>87</v>
      </c>
      <c r="C90" s="188"/>
      <c r="D90" s="188"/>
      <c r="E90" s="188"/>
      <c r="F90" s="163"/>
      <c r="G90" s="164"/>
      <c r="H90" s="176"/>
      <c r="I90" s="28">
        <f t="shared" si="46"/>
        <v>0</v>
      </c>
      <c r="J90" s="28"/>
      <c r="K90" s="29"/>
      <c r="L90" s="30"/>
      <c r="M90" s="30"/>
      <c r="N90" s="30"/>
      <c r="O90" s="31"/>
      <c r="P90" s="32"/>
      <c r="Q90" s="190"/>
      <c r="R90" s="179"/>
      <c r="S90" s="36"/>
      <c r="T90" s="35"/>
      <c r="U90" s="43"/>
      <c r="V90" s="36"/>
      <c r="W90" s="34"/>
      <c r="X90" s="165"/>
      <c r="Y90" s="166"/>
      <c r="Z90" s="166"/>
      <c r="AA90" s="166"/>
      <c r="AB90" s="166"/>
      <c r="AC90" s="166"/>
      <c r="AD90" s="166"/>
      <c r="AE90" s="166"/>
      <c r="AF90" s="166"/>
      <c r="AG90" s="37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9"/>
      <c r="AS90" s="37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4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40"/>
      <c r="BQ90" s="42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40"/>
      <c r="CC90" s="42"/>
      <c r="CD90" s="38"/>
      <c r="CE90" s="46"/>
      <c r="CF90" s="46"/>
      <c r="CG90" s="38"/>
      <c r="CH90" s="46"/>
      <c r="CI90" s="46"/>
      <c r="CJ90" s="46"/>
      <c r="CK90" s="46"/>
      <c r="CL90" s="46"/>
      <c r="CM90" s="46"/>
      <c r="CN90" s="47"/>
      <c r="CO90" s="48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9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9"/>
      <c r="DM90" s="50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9"/>
      <c r="DY90" s="50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9"/>
      <c r="EK90" s="50"/>
      <c r="EL90" s="47"/>
      <c r="EM90" s="47"/>
      <c r="EN90" s="47"/>
      <c r="EO90" s="47"/>
      <c r="EP90" s="47"/>
      <c r="EQ90" s="47"/>
      <c r="ER90" s="47"/>
      <c r="ES90" s="49"/>
      <c r="ET90" s="127"/>
    </row>
    <row r="91" spans="1:150" ht="16.149999999999999" customHeight="1" x14ac:dyDescent="0.15">
      <c r="A91" s="147"/>
      <c r="B91" s="148">
        <f t="shared" si="44"/>
        <v>88</v>
      </c>
      <c r="C91" s="188"/>
      <c r="D91" s="188"/>
      <c r="E91" s="188"/>
      <c r="F91" s="163"/>
      <c r="G91" s="164"/>
      <c r="H91" s="176"/>
      <c r="I91" s="28">
        <f t="shared" si="46"/>
        <v>0</v>
      </c>
      <c r="J91" s="28"/>
      <c r="K91" s="29"/>
      <c r="L91" s="30"/>
      <c r="M91" s="30"/>
      <c r="N91" s="30"/>
      <c r="O91" s="31"/>
      <c r="P91" s="32"/>
      <c r="Q91" s="190"/>
      <c r="R91" s="179"/>
      <c r="S91" s="36"/>
      <c r="T91" s="35"/>
      <c r="U91" s="43"/>
      <c r="V91" s="36"/>
      <c r="W91" s="34"/>
      <c r="X91" s="165"/>
      <c r="Y91" s="166"/>
      <c r="Z91" s="166"/>
      <c r="AA91" s="166"/>
      <c r="AB91" s="166"/>
      <c r="AC91" s="166"/>
      <c r="AD91" s="166"/>
      <c r="AE91" s="166"/>
      <c r="AF91" s="166"/>
      <c r="AG91" s="37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37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40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40"/>
      <c r="BQ91" s="42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40"/>
      <c r="CC91" s="42"/>
      <c r="CD91" s="38"/>
      <c r="CE91" s="46"/>
      <c r="CF91" s="46"/>
      <c r="CG91" s="38"/>
      <c r="CH91" s="46"/>
      <c r="CI91" s="46"/>
      <c r="CJ91" s="46"/>
      <c r="CK91" s="46"/>
      <c r="CL91" s="46"/>
      <c r="CM91" s="46"/>
      <c r="CN91" s="47"/>
      <c r="CO91" s="48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9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9"/>
      <c r="DM91" s="50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9"/>
      <c r="DY91" s="50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9"/>
      <c r="EK91" s="50"/>
      <c r="EL91" s="47"/>
      <c r="EM91" s="47"/>
      <c r="EN91" s="47"/>
      <c r="EO91" s="47"/>
      <c r="EP91" s="47"/>
      <c r="EQ91" s="47"/>
      <c r="ER91" s="47"/>
      <c r="ES91" s="49"/>
      <c r="ET91" s="127"/>
    </row>
    <row r="92" spans="1:150" ht="16.149999999999999" customHeight="1" x14ac:dyDescent="0.15">
      <c r="A92" s="147"/>
      <c r="B92" s="148">
        <f t="shared" si="44"/>
        <v>89</v>
      </c>
      <c r="C92" s="188"/>
      <c r="D92" s="188"/>
      <c r="E92" s="188"/>
      <c r="F92" s="163"/>
      <c r="G92" s="164"/>
      <c r="H92" s="176"/>
      <c r="I92" s="28">
        <f t="shared" si="46"/>
        <v>0</v>
      </c>
      <c r="J92" s="28"/>
      <c r="K92" s="29"/>
      <c r="L92" s="30"/>
      <c r="M92" s="30"/>
      <c r="N92" s="30"/>
      <c r="O92" s="31"/>
      <c r="P92" s="32"/>
      <c r="Q92" s="190"/>
      <c r="R92" s="179"/>
      <c r="S92" s="36"/>
      <c r="T92" s="35"/>
      <c r="U92" s="43"/>
      <c r="V92" s="36"/>
      <c r="W92" s="34"/>
      <c r="X92" s="165"/>
      <c r="Y92" s="166"/>
      <c r="Z92" s="166"/>
      <c r="AA92" s="166"/>
      <c r="AB92" s="166"/>
      <c r="AC92" s="166"/>
      <c r="AD92" s="166"/>
      <c r="AE92" s="166"/>
      <c r="AF92" s="166"/>
      <c r="AG92" s="37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9"/>
      <c r="AS92" s="37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40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40"/>
      <c r="BQ92" s="42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40"/>
      <c r="CC92" s="42"/>
      <c r="CD92" s="38"/>
      <c r="CE92" s="46"/>
      <c r="CF92" s="46"/>
      <c r="CG92" s="38"/>
      <c r="CH92" s="46"/>
      <c r="CI92" s="46"/>
      <c r="CJ92" s="46"/>
      <c r="CK92" s="46"/>
      <c r="CL92" s="46"/>
      <c r="CM92" s="46"/>
      <c r="CN92" s="47"/>
      <c r="CO92" s="48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9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9"/>
      <c r="DM92" s="50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9"/>
      <c r="DY92" s="50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9"/>
      <c r="EK92" s="50"/>
      <c r="EL92" s="47"/>
      <c r="EM92" s="47"/>
      <c r="EN92" s="47"/>
      <c r="EO92" s="47"/>
      <c r="EP92" s="47"/>
      <c r="EQ92" s="47"/>
      <c r="ER92" s="47"/>
      <c r="ES92" s="49"/>
      <c r="ET92" s="127"/>
    </row>
    <row r="93" spans="1:150" ht="16.149999999999999" customHeight="1" x14ac:dyDescent="0.15">
      <c r="A93" s="147"/>
      <c r="B93" s="148">
        <f t="shared" si="44"/>
        <v>90</v>
      </c>
      <c r="C93" s="188"/>
      <c r="D93" s="188"/>
      <c r="E93" s="188"/>
      <c r="F93" s="163"/>
      <c r="G93" s="164"/>
      <c r="H93" s="176"/>
      <c r="I93" s="28">
        <f t="shared" si="46"/>
        <v>0</v>
      </c>
      <c r="J93" s="28"/>
      <c r="K93" s="29"/>
      <c r="L93" s="30"/>
      <c r="M93" s="30"/>
      <c r="N93" s="30"/>
      <c r="O93" s="31"/>
      <c r="P93" s="32"/>
      <c r="Q93" s="190"/>
      <c r="R93" s="179"/>
      <c r="S93" s="36"/>
      <c r="T93" s="35"/>
      <c r="U93" s="43"/>
      <c r="V93" s="36"/>
      <c r="W93" s="34"/>
      <c r="X93" s="165"/>
      <c r="Y93" s="166"/>
      <c r="Z93" s="166"/>
      <c r="AA93" s="166"/>
      <c r="AB93" s="166"/>
      <c r="AC93" s="166"/>
      <c r="AD93" s="166"/>
      <c r="AE93" s="166"/>
      <c r="AF93" s="166"/>
      <c r="AG93" s="37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37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40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40"/>
      <c r="BQ93" s="42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40"/>
      <c r="CC93" s="42"/>
      <c r="CD93" s="38"/>
      <c r="CE93" s="46"/>
      <c r="CF93" s="46"/>
      <c r="CG93" s="38"/>
      <c r="CH93" s="46"/>
      <c r="CI93" s="46"/>
      <c r="CJ93" s="46"/>
      <c r="CK93" s="46"/>
      <c r="CL93" s="46"/>
      <c r="CM93" s="46"/>
      <c r="CN93" s="47"/>
      <c r="CO93" s="48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9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9"/>
      <c r="DM93" s="50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9"/>
      <c r="DY93" s="50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9"/>
      <c r="EK93" s="50"/>
      <c r="EL93" s="47"/>
      <c r="EM93" s="47"/>
      <c r="EN93" s="47"/>
      <c r="EO93" s="47"/>
      <c r="EP93" s="47"/>
      <c r="EQ93" s="47"/>
      <c r="ER93" s="47"/>
      <c r="ES93" s="49"/>
      <c r="ET93" s="127"/>
    </row>
    <row r="94" spans="1:150" ht="16.149999999999999" customHeight="1" x14ac:dyDescent="0.15">
      <c r="A94" s="147"/>
      <c r="B94" s="148">
        <f t="shared" si="44"/>
        <v>91</v>
      </c>
      <c r="C94" s="188"/>
      <c r="D94" s="188"/>
      <c r="E94" s="188"/>
      <c r="F94" s="163"/>
      <c r="G94" s="164"/>
      <c r="H94" s="176"/>
      <c r="I94" s="28">
        <f t="shared" si="46"/>
        <v>0</v>
      </c>
      <c r="J94" s="28"/>
      <c r="K94" s="29"/>
      <c r="L94" s="30"/>
      <c r="M94" s="30"/>
      <c r="N94" s="30"/>
      <c r="O94" s="31"/>
      <c r="P94" s="32"/>
      <c r="Q94" s="190"/>
      <c r="R94" s="179"/>
      <c r="S94" s="36"/>
      <c r="T94" s="35"/>
      <c r="U94" s="43"/>
      <c r="V94" s="36"/>
      <c r="W94" s="34"/>
      <c r="X94" s="165"/>
      <c r="Y94" s="166"/>
      <c r="Z94" s="166"/>
      <c r="AA94" s="166"/>
      <c r="AB94" s="166"/>
      <c r="AC94" s="166"/>
      <c r="AD94" s="166"/>
      <c r="AE94" s="166"/>
      <c r="AF94" s="166"/>
      <c r="AG94" s="37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9"/>
      <c r="AS94" s="37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40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40"/>
      <c r="BQ94" s="42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40"/>
      <c r="CC94" s="42"/>
      <c r="CD94" s="38"/>
      <c r="CE94" s="46"/>
      <c r="CF94" s="46"/>
      <c r="CG94" s="38"/>
      <c r="CH94" s="46"/>
      <c r="CI94" s="46"/>
      <c r="CJ94" s="46"/>
      <c r="CK94" s="46"/>
      <c r="CL94" s="46"/>
      <c r="CM94" s="46"/>
      <c r="CN94" s="47"/>
      <c r="CO94" s="48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9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9"/>
      <c r="DM94" s="50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9"/>
      <c r="DY94" s="50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9"/>
      <c r="EK94" s="50"/>
      <c r="EL94" s="47"/>
      <c r="EM94" s="47"/>
      <c r="EN94" s="47"/>
      <c r="EO94" s="47"/>
      <c r="EP94" s="47"/>
      <c r="EQ94" s="47"/>
      <c r="ER94" s="47"/>
      <c r="ES94" s="49"/>
      <c r="ET94" s="127"/>
    </row>
    <row r="95" spans="1:150" ht="16.149999999999999" customHeight="1" x14ac:dyDescent="0.15">
      <c r="A95" s="147"/>
      <c r="B95" s="148">
        <f t="shared" si="44"/>
        <v>92</v>
      </c>
      <c r="C95" s="188"/>
      <c r="D95" s="188"/>
      <c r="E95" s="188"/>
      <c r="F95" s="163"/>
      <c r="G95" s="164"/>
      <c r="H95" s="176"/>
      <c r="I95" s="28">
        <f t="shared" si="46"/>
        <v>0</v>
      </c>
      <c r="J95" s="28"/>
      <c r="K95" s="29"/>
      <c r="L95" s="30"/>
      <c r="M95" s="30"/>
      <c r="N95" s="30"/>
      <c r="O95" s="31"/>
      <c r="P95" s="32"/>
      <c r="Q95" s="190"/>
      <c r="R95" s="179"/>
      <c r="S95" s="36"/>
      <c r="T95" s="35"/>
      <c r="U95" s="43"/>
      <c r="V95" s="36"/>
      <c r="W95" s="34"/>
      <c r="X95" s="165"/>
      <c r="Y95" s="166"/>
      <c r="Z95" s="166"/>
      <c r="AA95" s="166"/>
      <c r="AB95" s="166"/>
      <c r="AC95" s="166"/>
      <c r="AD95" s="166"/>
      <c r="AE95" s="166"/>
      <c r="AF95" s="166"/>
      <c r="AG95" s="37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9"/>
      <c r="AS95" s="37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40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40"/>
      <c r="BQ95" s="42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40"/>
      <c r="CC95" s="42"/>
      <c r="CD95" s="38"/>
      <c r="CE95" s="46"/>
      <c r="CF95" s="46"/>
      <c r="CG95" s="38"/>
      <c r="CH95" s="46"/>
      <c r="CI95" s="46"/>
      <c r="CJ95" s="46"/>
      <c r="CK95" s="46"/>
      <c r="CL95" s="46"/>
      <c r="CM95" s="46"/>
      <c r="CN95" s="47"/>
      <c r="CO95" s="48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9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9"/>
      <c r="DM95" s="50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9"/>
      <c r="DY95" s="50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9"/>
      <c r="EK95" s="50"/>
      <c r="EL95" s="47"/>
      <c r="EM95" s="47"/>
      <c r="EN95" s="47"/>
      <c r="EO95" s="47"/>
      <c r="EP95" s="47"/>
      <c r="EQ95" s="47"/>
      <c r="ER95" s="47"/>
      <c r="ES95" s="49"/>
      <c r="ET95" s="127"/>
    </row>
    <row r="96" spans="1:150" ht="16.149999999999999" customHeight="1" x14ac:dyDescent="0.15">
      <c r="A96" s="147"/>
      <c r="B96" s="148">
        <f t="shared" si="44"/>
        <v>93</v>
      </c>
      <c r="C96" s="188"/>
      <c r="D96" s="188"/>
      <c r="E96" s="188"/>
      <c r="F96" s="163"/>
      <c r="G96" s="164"/>
      <c r="H96" s="176"/>
      <c r="I96" s="28">
        <f t="shared" si="46"/>
        <v>0</v>
      </c>
      <c r="J96" s="28"/>
      <c r="K96" s="29"/>
      <c r="L96" s="30"/>
      <c r="M96" s="30"/>
      <c r="N96" s="30"/>
      <c r="O96" s="31"/>
      <c r="P96" s="32"/>
      <c r="Q96" s="190"/>
      <c r="R96" s="179"/>
      <c r="S96" s="36"/>
      <c r="T96" s="35"/>
      <c r="U96" s="43"/>
      <c r="V96" s="36"/>
      <c r="W96" s="34"/>
      <c r="X96" s="165"/>
      <c r="Y96" s="166"/>
      <c r="Z96" s="166"/>
      <c r="AA96" s="166"/>
      <c r="AB96" s="166"/>
      <c r="AC96" s="166"/>
      <c r="AD96" s="166"/>
      <c r="AE96" s="166"/>
      <c r="AF96" s="166"/>
      <c r="AG96" s="37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9"/>
      <c r="AS96" s="37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40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40"/>
      <c r="BQ96" s="42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40"/>
      <c r="CC96" s="42"/>
      <c r="CD96" s="38"/>
      <c r="CE96" s="46"/>
      <c r="CF96" s="46"/>
      <c r="CG96" s="38"/>
      <c r="CH96" s="46"/>
      <c r="CI96" s="46"/>
      <c r="CJ96" s="46"/>
      <c r="CK96" s="46"/>
      <c r="CL96" s="46"/>
      <c r="CM96" s="46"/>
      <c r="CN96" s="47"/>
      <c r="CO96" s="48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9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9"/>
      <c r="DM96" s="50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9"/>
      <c r="DY96" s="50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9"/>
      <c r="EK96" s="50"/>
      <c r="EL96" s="47"/>
      <c r="EM96" s="47"/>
      <c r="EN96" s="47"/>
      <c r="EO96" s="47"/>
      <c r="EP96" s="47"/>
      <c r="EQ96" s="47"/>
      <c r="ER96" s="47"/>
      <c r="ES96" s="49"/>
      <c r="ET96" s="127"/>
    </row>
    <row r="97" spans="1:150" ht="16.149999999999999" customHeight="1" x14ac:dyDescent="0.15">
      <c r="A97" s="147"/>
      <c r="B97" s="148">
        <f t="shared" si="44"/>
        <v>94</v>
      </c>
      <c r="C97" s="188"/>
      <c r="D97" s="188"/>
      <c r="E97" s="188"/>
      <c r="F97" s="163"/>
      <c r="G97" s="164"/>
      <c r="H97" s="176"/>
      <c r="I97" s="28">
        <f t="shared" si="46"/>
        <v>0</v>
      </c>
      <c r="J97" s="28"/>
      <c r="K97" s="29"/>
      <c r="L97" s="30"/>
      <c r="M97" s="30"/>
      <c r="N97" s="30"/>
      <c r="O97" s="31"/>
      <c r="P97" s="32"/>
      <c r="Q97" s="190"/>
      <c r="R97" s="179"/>
      <c r="S97" s="36"/>
      <c r="T97" s="35"/>
      <c r="U97" s="43"/>
      <c r="V97" s="36"/>
      <c r="W97" s="34"/>
      <c r="X97" s="165"/>
      <c r="Y97" s="166"/>
      <c r="Z97" s="166"/>
      <c r="AA97" s="166"/>
      <c r="AB97" s="166"/>
      <c r="AC97" s="166"/>
      <c r="AD97" s="166"/>
      <c r="AE97" s="166"/>
      <c r="AF97" s="166"/>
      <c r="AG97" s="37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9"/>
      <c r="AS97" s="37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40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40"/>
      <c r="BQ97" s="42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40"/>
      <c r="CC97" s="42"/>
      <c r="CD97" s="38"/>
      <c r="CE97" s="46"/>
      <c r="CF97" s="46"/>
      <c r="CG97" s="38"/>
      <c r="CH97" s="46"/>
      <c r="CI97" s="46"/>
      <c r="CJ97" s="46"/>
      <c r="CK97" s="46"/>
      <c r="CL97" s="46"/>
      <c r="CM97" s="46"/>
      <c r="CN97" s="47"/>
      <c r="CO97" s="48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9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9"/>
      <c r="DM97" s="50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9"/>
      <c r="DY97" s="50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9"/>
      <c r="EK97" s="50"/>
      <c r="EL97" s="47"/>
      <c r="EM97" s="47"/>
      <c r="EN97" s="47"/>
      <c r="EO97" s="47"/>
      <c r="EP97" s="47"/>
      <c r="EQ97" s="47"/>
      <c r="ER97" s="47"/>
      <c r="ES97" s="49"/>
      <c r="ET97" s="127"/>
    </row>
    <row r="98" spans="1:150" ht="16.149999999999999" customHeight="1" x14ac:dyDescent="0.15">
      <c r="A98" s="147"/>
      <c r="B98" s="148">
        <f t="shared" si="44"/>
        <v>95</v>
      </c>
      <c r="C98" s="188"/>
      <c r="D98" s="188"/>
      <c r="E98" s="188"/>
      <c r="F98" s="163"/>
      <c r="G98" s="164"/>
      <c r="H98" s="176"/>
      <c r="I98" s="28">
        <f t="shared" si="46"/>
        <v>0</v>
      </c>
      <c r="J98" s="28"/>
      <c r="K98" s="29"/>
      <c r="L98" s="30"/>
      <c r="M98" s="30"/>
      <c r="N98" s="30"/>
      <c r="O98" s="31"/>
      <c r="P98" s="32"/>
      <c r="Q98" s="190"/>
      <c r="R98" s="179"/>
      <c r="S98" s="36"/>
      <c r="T98" s="35"/>
      <c r="U98" s="43"/>
      <c r="V98" s="36"/>
      <c r="W98" s="34"/>
      <c r="X98" s="165"/>
      <c r="Y98" s="166"/>
      <c r="Z98" s="166"/>
      <c r="AA98" s="166"/>
      <c r="AB98" s="166"/>
      <c r="AC98" s="166"/>
      <c r="AD98" s="166"/>
      <c r="AE98" s="166"/>
      <c r="AF98" s="166"/>
      <c r="AG98" s="37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9"/>
      <c r="AS98" s="37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40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40"/>
      <c r="BQ98" s="42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40"/>
      <c r="CC98" s="42"/>
      <c r="CD98" s="38"/>
      <c r="CE98" s="46"/>
      <c r="CF98" s="46"/>
      <c r="CG98" s="38"/>
      <c r="CH98" s="46"/>
      <c r="CI98" s="46"/>
      <c r="CJ98" s="46"/>
      <c r="CK98" s="46"/>
      <c r="CL98" s="46"/>
      <c r="CM98" s="46"/>
      <c r="CN98" s="47"/>
      <c r="CO98" s="48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9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9"/>
      <c r="DM98" s="50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9"/>
      <c r="DY98" s="50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9"/>
      <c r="EK98" s="50"/>
      <c r="EL98" s="47"/>
      <c r="EM98" s="47"/>
      <c r="EN98" s="47"/>
      <c r="EO98" s="47"/>
      <c r="EP98" s="47"/>
      <c r="EQ98" s="47"/>
      <c r="ER98" s="47"/>
      <c r="ES98" s="49"/>
      <c r="ET98" s="127"/>
    </row>
    <row r="99" spans="1:150" ht="16.149999999999999" customHeight="1" x14ac:dyDescent="0.15">
      <c r="A99" s="147"/>
      <c r="B99" s="148">
        <f t="shared" si="44"/>
        <v>96</v>
      </c>
      <c r="C99" s="188"/>
      <c r="D99" s="188"/>
      <c r="E99" s="188"/>
      <c r="F99" s="163"/>
      <c r="G99" s="164"/>
      <c r="H99" s="176"/>
      <c r="I99" s="28">
        <f t="shared" si="46"/>
        <v>0</v>
      </c>
      <c r="J99" s="28"/>
      <c r="K99" s="29"/>
      <c r="L99" s="30"/>
      <c r="M99" s="30"/>
      <c r="N99" s="30"/>
      <c r="O99" s="31"/>
      <c r="P99" s="32"/>
      <c r="Q99" s="190"/>
      <c r="R99" s="179"/>
      <c r="S99" s="36"/>
      <c r="T99" s="35"/>
      <c r="U99" s="43"/>
      <c r="V99" s="36"/>
      <c r="W99" s="34"/>
      <c r="X99" s="165"/>
      <c r="Y99" s="166"/>
      <c r="Z99" s="166"/>
      <c r="AA99" s="166"/>
      <c r="AB99" s="166"/>
      <c r="AC99" s="166"/>
      <c r="AD99" s="166"/>
      <c r="AE99" s="166"/>
      <c r="AF99" s="166"/>
      <c r="AG99" s="37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9"/>
      <c r="AS99" s="37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40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40"/>
      <c r="BQ99" s="42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40"/>
      <c r="CC99" s="42"/>
      <c r="CD99" s="38"/>
      <c r="CE99" s="46"/>
      <c r="CF99" s="46"/>
      <c r="CG99" s="38"/>
      <c r="CH99" s="46"/>
      <c r="CI99" s="46"/>
      <c r="CJ99" s="46"/>
      <c r="CK99" s="46"/>
      <c r="CL99" s="46"/>
      <c r="CM99" s="46"/>
      <c r="CN99" s="47"/>
      <c r="CO99" s="48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9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9"/>
      <c r="DM99" s="50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9"/>
      <c r="DY99" s="50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9"/>
      <c r="EK99" s="50"/>
      <c r="EL99" s="47"/>
      <c r="EM99" s="47"/>
      <c r="EN99" s="47"/>
      <c r="EO99" s="47"/>
      <c r="EP99" s="47"/>
      <c r="EQ99" s="47"/>
      <c r="ER99" s="47"/>
      <c r="ES99" s="49"/>
      <c r="ET99" s="127"/>
    </row>
    <row r="100" spans="1:150" ht="16.149999999999999" customHeight="1" x14ac:dyDescent="0.15">
      <c r="A100" s="147"/>
      <c r="B100" s="148">
        <f t="shared" si="44"/>
        <v>97</v>
      </c>
      <c r="C100" s="188"/>
      <c r="D100" s="188"/>
      <c r="E100" s="188"/>
      <c r="F100" s="163"/>
      <c r="G100" s="164"/>
      <c r="H100" s="176"/>
      <c r="I100" s="28">
        <f t="shared" si="46"/>
        <v>0</v>
      </c>
      <c r="J100" s="28"/>
      <c r="K100" s="29"/>
      <c r="L100" s="30"/>
      <c r="M100" s="30"/>
      <c r="N100" s="30"/>
      <c r="O100" s="31"/>
      <c r="P100" s="32"/>
      <c r="Q100" s="190"/>
      <c r="R100" s="179"/>
      <c r="S100" s="36"/>
      <c r="T100" s="35"/>
      <c r="U100" s="43"/>
      <c r="V100" s="36"/>
      <c r="W100" s="34"/>
      <c r="X100" s="165"/>
      <c r="Y100" s="166"/>
      <c r="Z100" s="166"/>
      <c r="AA100" s="166"/>
      <c r="AB100" s="166"/>
      <c r="AC100" s="166"/>
      <c r="AD100" s="166"/>
      <c r="AE100" s="166"/>
      <c r="AF100" s="166"/>
      <c r="AG100" s="37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9"/>
      <c r="AS100" s="37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40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40"/>
      <c r="BQ100" s="42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40"/>
      <c r="CC100" s="42"/>
      <c r="CD100" s="38"/>
      <c r="CE100" s="46"/>
      <c r="CF100" s="46"/>
      <c r="CG100" s="38"/>
      <c r="CH100" s="46"/>
      <c r="CI100" s="46"/>
      <c r="CJ100" s="46"/>
      <c r="CK100" s="46"/>
      <c r="CL100" s="46"/>
      <c r="CM100" s="46"/>
      <c r="CN100" s="47"/>
      <c r="CO100" s="48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9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9"/>
      <c r="DM100" s="50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9"/>
      <c r="DY100" s="50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9"/>
      <c r="EK100" s="50"/>
      <c r="EL100" s="47"/>
      <c r="EM100" s="47"/>
      <c r="EN100" s="47"/>
      <c r="EO100" s="47"/>
      <c r="EP100" s="47"/>
      <c r="EQ100" s="47"/>
      <c r="ER100" s="47"/>
      <c r="ES100" s="49"/>
      <c r="ET100" s="127"/>
    </row>
    <row r="101" spans="1:150" ht="16.149999999999999" customHeight="1" x14ac:dyDescent="0.15">
      <c r="A101" s="147"/>
      <c r="B101" s="148">
        <f t="shared" si="44"/>
        <v>98</v>
      </c>
      <c r="C101" s="188"/>
      <c r="D101" s="188"/>
      <c r="E101" s="188"/>
      <c r="F101" s="163"/>
      <c r="G101" s="164"/>
      <c r="H101" s="176"/>
      <c r="I101" s="28">
        <f t="shared" si="46"/>
        <v>0</v>
      </c>
      <c r="J101" s="28"/>
      <c r="K101" s="29"/>
      <c r="L101" s="30"/>
      <c r="M101" s="30"/>
      <c r="N101" s="30"/>
      <c r="O101" s="31"/>
      <c r="P101" s="32"/>
      <c r="Q101" s="190"/>
      <c r="R101" s="179"/>
      <c r="S101" s="36"/>
      <c r="T101" s="35"/>
      <c r="U101" s="43"/>
      <c r="V101" s="36"/>
      <c r="W101" s="34"/>
      <c r="X101" s="165"/>
      <c r="Y101" s="166"/>
      <c r="Z101" s="166"/>
      <c r="AA101" s="166"/>
      <c r="AB101" s="166"/>
      <c r="AC101" s="166"/>
      <c r="AD101" s="166"/>
      <c r="AE101" s="166"/>
      <c r="AF101" s="166"/>
      <c r="AG101" s="37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9"/>
      <c r="AS101" s="37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40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40"/>
      <c r="BQ101" s="42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40"/>
      <c r="CC101" s="42"/>
      <c r="CD101" s="38"/>
      <c r="CE101" s="46"/>
      <c r="CF101" s="46"/>
      <c r="CG101" s="38"/>
      <c r="CH101" s="46"/>
      <c r="CI101" s="46"/>
      <c r="CJ101" s="46"/>
      <c r="CK101" s="46"/>
      <c r="CL101" s="46"/>
      <c r="CM101" s="46"/>
      <c r="CN101" s="47"/>
      <c r="CO101" s="48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9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9"/>
      <c r="DM101" s="50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9"/>
      <c r="DY101" s="50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9"/>
      <c r="EK101" s="50"/>
      <c r="EL101" s="47"/>
      <c r="EM101" s="47"/>
      <c r="EN101" s="47"/>
      <c r="EO101" s="47"/>
      <c r="EP101" s="47"/>
      <c r="EQ101" s="47"/>
      <c r="ER101" s="47"/>
      <c r="ES101" s="49"/>
      <c r="ET101" s="127"/>
    </row>
    <row r="102" spans="1:150" ht="16.149999999999999" customHeight="1" x14ac:dyDescent="0.15">
      <c r="A102" s="147"/>
      <c r="B102" s="148">
        <f t="shared" si="44"/>
        <v>99</v>
      </c>
      <c r="C102" s="188"/>
      <c r="D102" s="188"/>
      <c r="E102" s="188"/>
      <c r="F102" s="163"/>
      <c r="G102" s="164"/>
      <c r="H102" s="176"/>
      <c r="I102" s="28">
        <f t="shared" si="46"/>
        <v>0</v>
      </c>
      <c r="J102" s="28"/>
      <c r="K102" s="29"/>
      <c r="L102" s="30"/>
      <c r="M102" s="30"/>
      <c r="N102" s="30"/>
      <c r="O102" s="31"/>
      <c r="P102" s="32"/>
      <c r="Q102" s="190"/>
      <c r="R102" s="179"/>
      <c r="S102" s="36"/>
      <c r="T102" s="35"/>
      <c r="U102" s="43"/>
      <c r="V102" s="36"/>
      <c r="W102" s="34"/>
      <c r="X102" s="165"/>
      <c r="Y102" s="166"/>
      <c r="Z102" s="166"/>
      <c r="AA102" s="166"/>
      <c r="AB102" s="166"/>
      <c r="AC102" s="166"/>
      <c r="AD102" s="166"/>
      <c r="AE102" s="166"/>
      <c r="AF102" s="166"/>
      <c r="AG102" s="37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9"/>
      <c r="AS102" s="37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40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40"/>
      <c r="BQ102" s="42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40"/>
      <c r="CC102" s="42"/>
      <c r="CD102" s="38"/>
      <c r="CE102" s="46"/>
      <c r="CF102" s="46"/>
      <c r="CG102" s="38"/>
      <c r="CH102" s="46"/>
      <c r="CI102" s="46"/>
      <c r="CJ102" s="46"/>
      <c r="CK102" s="46"/>
      <c r="CL102" s="46"/>
      <c r="CM102" s="46"/>
      <c r="CN102" s="47"/>
      <c r="CO102" s="48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9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9"/>
      <c r="DM102" s="50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9"/>
      <c r="DY102" s="50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9"/>
      <c r="EK102" s="50"/>
      <c r="EL102" s="47"/>
      <c r="EM102" s="47"/>
      <c r="EN102" s="47"/>
      <c r="EO102" s="47"/>
      <c r="EP102" s="47"/>
      <c r="EQ102" s="47"/>
      <c r="ER102" s="47"/>
      <c r="ES102" s="49"/>
      <c r="ET102" s="127"/>
    </row>
    <row r="103" spans="1:150" ht="16.149999999999999" customHeight="1" x14ac:dyDescent="0.15">
      <c r="A103" s="147"/>
      <c r="B103" s="148">
        <f t="shared" si="44"/>
        <v>100</v>
      </c>
      <c r="C103" s="188"/>
      <c r="D103" s="188"/>
      <c r="E103" s="188"/>
      <c r="F103" s="163"/>
      <c r="G103" s="164"/>
      <c r="H103" s="176"/>
      <c r="I103" s="28">
        <f t="shared" si="46"/>
        <v>0</v>
      </c>
      <c r="J103" s="28"/>
      <c r="K103" s="29"/>
      <c r="L103" s="30"/>
      <c r="M103" s="30"/>
      <c r="N103" s="30"/>
      <c r="O103" s="31"/>
      <c r="P103" s="32"/>
      <c r="Q103" s="190"/>
      <c r="R103" s="179"/>
      <c r="S103" s="36"/>
      <c r="T103" s="35"/>
      <c r="U103" s="43"/>
      <c r="V103" s="36"/>
      <c r="W103" s="34"/>
      <c r="X103" s="165"/>
      <c r="Y103" s="166"/>
      <c r="Z103" s="166"/>
      <c r="AA103" s="166"/>
      <c r="AB103" s="166"/>
      <c r="AC103" s="166"/>
      <c r="AD103" s="166"/>
      <c r="AE103" s="166"/>
      <c r="AF103" s="166"/>
      <c r="AG103" s="37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9"/>
      <c r="AS103" s="37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40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40"/>
      <c r="BQ103" s="42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40"/>
      <c r="CC103" s="42"/>
      <c r="CD103" s="38"/>
      <c r="CE103" s="46"/>
      <c r="CF103" s="46"/>
      <c r="CG103" s="38"/>
      <c r="CH103" s="46"/>
      <c r="CI103" s="46"/>
      <c r="CJ103" s="46"/>
      <c r="CK103" s="46"/>
      <c r="CL103" s="46"/>
      <c r="CM103" s="46"/>
      <c r="CN103" s="47"/>
      <c r="CO103" s="48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9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9"/>
      <c r="DM103" s="50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9"/>
      <c r="DY103" s="50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9"/>
      <c r="EK103" s="50"/>
      <c r="EL103" s="47"/>
      <c r="EM103" s="47"/>
      <c r="EN103" s="47"/>
      <c r="EO103" s="47"/>
      <c r="EP103" s="47"/>
      <c r="EQ103" s="47"/>
      <c r="ER103" s="47"/>
      <c r="ES103" s="49"/>
      <c r="ET103" s="127"/>
    </row>
    <row r="104" spans="1:150" ht="16.149999999999999" customHeight="1" x14ac:dyDescent="0.15">
      <c r="A104" s="147"/>
      <c r="B104" s="148">
        <f t="shared" si="44"/>
        <v>101</v>
      </c>
      <c r="C104" s="188"/>
      <c r="D104" s="188"/>
      <c r="E104" s="188"/>
      <c r="F104" s="163"/>
      <c r="G104" s="164"/>
      <c r="H104" s="176"/>
      <c r="I104" s="28">
        <f t="shared" si="46"/>
        <v>0</v>
      </c>
      <c r="J104" s="28"/>
      <c r="K104" s="29"/>
      <c r="L104" s="30"/>
      <c r="M104" s="30"/>
      <c r="N104" s="30"/>
      <c r="O104" s="31"/>
      <c r="P104" s="32"/>
      <c r="Q104" s="190"/>
      <c r="R104" s="179"/>
      <c r="S104" s="36"/>
      <c r="T104" s="35"/>
      <c r="U104" s="43"/>
      <c r="V104" s="36"/>
      <c r="W104" s="34"/>
      <c r="X104" s="165"/>
      <c r="Y104" s="166"/>
      <c r="Z104" s="166"/>
      <c r="AA104" s="166"/>
      <c r="AB104" s="166"/>
      <c r="AC104" s="166"/>
      <c r="AD104" s="166"/>
      <c r="AE104" s="166"/>
      <c r="AF104" s="166"/>
      <c r="AG104" s="37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9"/>
      <c r="AS104" s="37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40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40"/>
      <c r="BQ104" s="42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40"/>
      <c r="CC104" s="42"/>
      <c r="CD104" s="38"/>
      <c r="CE104" s="46"/>
      <c r="CF104" s="46"/>
      <c r="CG104" s="38"/>
      <c r="CH104" s="46"/>
      <c r="CI104" s="46"/>
      <c r="CJ104" s="46"/>
      <c r="CK104" s="46"/>
      <c r="CL104" s="46"/>
      <c r="CM104" s="46"/>
      <c r="CN104" s="47"/>
      <c r="CO104" s="48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9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9"/>
      <c r="DM104" s="50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9"/>
      <c r="DY104" s="50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9"/>
      <c r="EK104" s="50"/>
      <c r="EL104" s="47"/>
      <c r="EM104" s="47"/>
      <c r="EN104" s="47"/>
      <c r="EO104" s="47"/>
      <c r="EP104" s="47"/>
      <c r="EQ104" s="47"/>
      <c r="ER104" s="47"/>
      <c r="ES104" s="49"/>
      <c r="ET104" s="127"/>
    </row>
    <row r="105" spans="1:150" ht="16.149999999999999" customHeight="1" x14ac:dyDescent="0.15">
      <c r="A105" s="147"/>
      <c r="B105" s="148">
        <f t="shared" si="44"/>
        <v>102</v>
      </c>
      <c r="C105" s="188"/>
      <c r="D105" s="188"/>
      <c r="E105" s="188"/>
      <c r="F105" s="163"/>
      <c r="G105" s="164"/>
      <c r="H105" s="176"/>
      <c r="I105" s="28">
        <f t="shared" si="46"/>
        <v>0</v>
      </c>
      <c r="J105" s="28"/>
      <c r="K105" s="29"/>
      <c r="L105" s="30"/>
      <c r="M105" s="30"/>
      <c r="N105" s="30"/>
      <c r="O105" s="31"/>
      <c r="P105" s="32"/>
      <c r="Q105" s="190"/>
      <c r="R105" s="179"/>
      <c r="S105" s="36"/>
      <c r="T105" s="35"/>
      <c r="U105" s="43"/>
      <c r="V105" s="36"/>
      <c r="W105" s="34"/>
      <c r="X105" s="165"/>
      <c r="Y105" s="166"/>
      <c r="Z105" s="166"/>
      <c r="AA105" s="166"/>
      <c r="AB105" s="166"/>
      <c r="AC105" s="166"/>
      <c r="AD105" s="166"/>
      <c r="AE105" s="166"/>
      <c r="AF105" s="166"/>
      <c r="AG105" s="37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9"/>
      <c r="AS105" s="37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40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40"/>
      <c r="BQ105" s="42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40"/>
      <c r="CC105" s="42"/>
      <c r="CD105" s="38"/>
      <c r="CE105" s="46"/>
      <c r="CF105" s="46"/>
      <c r="CG105" s="38"/>
      <c r="CH105" s="46"/>
      <c r="CI105" s="46"/>
      <c r="CJ105" s="46"/>
      <c r="CK105" s="46"/>
      <c r="CL105" s="46"/>
      <c r="CM105" s="46"/>
      <c r="CN105" s="47"/>
      <c r="CO105" s="48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9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9"/>
      <c r="DM105" s="50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9"/>
      <c r="DY105" s="50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9"/>
      <c r="EK105" s="50"/>
      <c r="EL105" s="47"/>
      <c r="EM105" s="47"/>
      <c r="EN105" s="47"/>
      <c r="EO105" s="47"/>
      <c r="EP105" s="47"/>
      <c r="EQ105" s="47"/>
      <c r="ER105" s="47"/>
      <c r="ES105" s="49"/>
      <c r="ET105" s="127"/>
    </row>
    <row r="106" spans="1:150" ht="16.149999999999999" customHeight="1" x14ac:dyDescent="0.15">
      <c r="A106" s="147"/>
      <c r="B106" s="148">
        <f t="shared" si="44"/>
        <v>103</v>
      </c>
      <c r="C106" s="188"/>
      <c r="D106" s="188"/>
      <c r="E106" s="188"/>
      <c r="F106" s="163"/>
      <c r="G106" s="164"/>
      <c r="H106" s="176"/>
      <c r="I106" s="28">
        <f t="shared" si="46"/>
        <v>0</v>
      </c>
      <c r="J106" s="28"/>
      <c r="K106" s="29"/>
      <c r="L106" s="30"/>
      <c r="M106" s="30"/>
      <c r="N106" s="30"/>
      <c r="O106" s="31"/>
      <c r="P106" s="32"/>
      <c r="Q106" s="190"/>
      <c r="R106" s="179"/>
      <c r="S106" s="36"/>
      <c r="T106" s="35"/>
      <c r="U106" s="43"/>
      <c r="V106" s="36"/>
      <c r="W106" s="34"/>
      <c r="X106" s="165"/>
      <c r="Y106" s="166"/>
      <c r="Z106" s="166"/>
      <c r="AA106" s="166"/>
      <c r="AB106" s="166"/>
      <c r="AC106" s="166"/>
      <c r="AD106" s="166"/>
      <c r="AE106" s="166"/>
      <c r="AF106" s="166"/>
      <c r="AG106" s="37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9"/>
      <c r="AS106" s="37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40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40"/>
      <c r="BQ106" s="42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40"/>
      <c r="CC106" s="42"/>
      <c r="CD106" s="38"/>
      <c r="CE106" s="46"/>
      <c r="CF106" s="46"/>
      <c r="CG106" s="38"/>
      <c r="CH106" s="46"/>
      <c r="CI106" s="46"/>
      <c r="CJ106" s="46"/>
      <c r="CK106" s="46"/>
      <c r="CL106" s="46"/>
      <c r="CM106" s="46"/>
      <c r="CN106" s="47"/>
      <c r="CO106" s="48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9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9"/>
      <c r="DM106" s="50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9"/>
      <c r="DY106" s="50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9"/>
      <c r="EK106" s="50"/>
      <c r="EL106" s="47"/>
      <c r="EM106" s="47"/>
      <c r="EN106" s="47"/>
      <c r="EO106" s="47"/>
      <c r="EP106" s="47"/>
      <c r="EQ106" s="47"/>
      <c r="ER106" s="47"/>
      <c r="ES106" s="49"/>
      <c r="ET106" s="127"/>
    </row>
    <row r="107" spans="1:150" ht="16.149999999999999" customHeight="1" x14ac:dyDescent="0.15">
      <c r="A107" s="147"/>
      <c r="B107" s="148">
        <f t="shared" si="44"/>
        <v>104</v>
      </c>
      <c r="C107" s="188"/>
      <c r="D107" s="188"/>
      <c r="E107" s="188"/>
      <c r="F107" s="163"/>
      <c r="G107" s="164"/>
      <c r="H107" s="176"/>
      <c r="I107" s="28">
        <f t="shared" si="46"/>
        <v>0</v>
      </c>
      <c r="J107" s="28"/>
      <c r="K107" s="29"/>
      <c r="L107" s="30"/>
      <c r="M107" s="30"/>
      <c r="N107" s="30"/>
      <c r="O107" s="31"/>
      <c r="P107" s="32"/>
      <c r="Q107" s="190"/>
      <c r="R107" s="179"/>
      <c r="S107" s="36"/>
      <c r="T107" s="35"/>
      <c r="U107" s="43"/>
      <c r="V107" s="36"/>
      <c r="W107" s="34"/>
      <c r="X107" s="165"/>
      <c r="Y107" s="166"/>
      <c r="Z107" s="166"/>
      <c r="AA107" s="166"/>
      <c r="AB107" s="166"/>
      <c r="AC107" s="166"/>
      <c r="AD107" s="166"/>
      <c r="AE107" s="166"/>
      <c r="AF107" s="166"/>
      <c r="AG107" s="37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9"/>
      <c r="AS107" s="37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40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40"/>
      <c r="BQ107" s="42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40"/>
      <c r="CC107" s="42"/>
      <c r="CD107" s="38"/>
      <c r="CE107" s="46"/>
      <c r="CF107" s="46"/>
      <c r="CG107" s="38"/>
      <c r="CH107" s="46"/>
      <c r="CI107" s="46"/>
      <c r="CJ107" s="46"/>
      <c r="CK107" s="46"/>
      <c r="CL107" s="46"/>
      <c r="CM107" s="46"/>
      <c r="CN107" s="47"/>
      <c r="CO107" s="48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9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9"/>
      <c r="DM107" s="50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9"/>
      <c r="DY107" s="50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9"/>
      <c r="EK107" s="50"/>
      <c r="EL107" s="47"/>
      <c r="EM107" s="47"/>
      <c r="EN107" s="47"/>
      <c r="EO107" s="47"/>
      <c r="EP107" s="47"/>
      <c r="EQ107" s="47"/>
      <c r="ER107" s="47"/>
      <c r="ES107" s="49"/>
      <c r="ET107" s="127"/>
    </row>
    <row r="108" spans="1:150" ht="16.149999999999999" customHeight="1" x14ac:dyDescent="0.15">
      <c r="A108" s="147"/>
      <c r="B108" s="148">
        <f t="shared" si="44"/>
        <v>105</v>
      </c>
      <c r="C108" s="188"/>
      <c r="D108" s="188"/>
      <c r="E108" s="188"/>
      <c r="F108" s="163"/>
      <c r="G108" s="164"/>
      <c r="H108" s="176"/>
      <c r="I108" s="28">
        <f t="shared" si="46"/>
        <v>0</v>
      </c>
      <c r="J108" s="28"/>
      <c r="K108" s="29"/>
      <c r="L108" s="30"/>
      <c r="M108" s="30"/>
      <c r="N108" s="30"/>
      <c r="O108" s="31"/>
      <c r="P108" s="32"/>
      <c r="Q108" s="190"/>
      <c r="R108" s="179"/>
      <c r="S108" s="36"/>
      <c r="T108" s="35"/>
      <c r="U108" s="43"/>
      <c r="V108" s="36"/>
      <c r="W108" s="34"/>
      <c r="X108" s="165"/>
      <c r="Y108" s="166"/>
      <c r="Z108" s="166"/>
      <c r="AA108" s="166"/>
      <c r="AB108" s="166"/>
      <c r="AC108" s="166"/>
      <c r="AD108" s="166"/>
      <c r="AE108" s="166"/>
      <c r="AF108" s="166"/>
      <c r="AG108" s="37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9"/>
      <c r="AS108" s="37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40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40"/>
      <c r="BQ108" s="42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40"/>
      <c r="CC108" s="42"/>
      <c r="CD108" s="38"/>
      <c r="CE108" s="46"/>
      <c r="CF108" s="46"/>
      <c r="CG108" s="38"/>
      <c r="CH108" s="46"/>
      <c r="CI108" s="46"/>
      <c r="CJ108" s="46"/>
      <c r="CK108" s="46"/>
      <c r="CL108" s="46"/>
      <c r="CM108" s="46"/>
      <c r="CN108" s="47"/>
      <c r="CO108" s="48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9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9"/>
      <c r="DM108" s="50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9"/>
      <c r="DY108" s="50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9"/>
      <c r="EK108" s="50"/>
      <c r="EL108" s="47"/>
      <c r="EM108" s="47"/>
      <c r="EN108" s="47"/>
      <c r="EO108" s="47"/>
      <c r="EP108" s="47"/>
      <c r="EQ108" s="47"/>
      <c r="ER108" s="47"/>
      <c r="ES108" s="49"/>
      <c r="ET108" s="127"/>
    </row>
    <row r="109" spans="1:150" ht="16.149999999999999" customHeight="1" x14ac:dyDescent="0.15">
      <c r="A109" s="147"/>
      <c r="B109" s="148">
        <f t="shared" si="44"/>
        <v>106</v>
      </c>
      <c r="C109" s="188"/>
      <c r="D109" s="188"/>
      <c r="E109" s="188"/>
      <c r="F109" s="163"/>
      <c r="G109" s="164"/>
      <c r="H109" s="176"/>
      <c r="I109" s="28">
        <f t="shared" si="46"/>
        <v>0</v>
      </c>
      <c r="J109" s="28"/>
      <c r="K109" s="29"/>
      <c r="L109" s="30"/>
      <c r="M109" s="30"/>
      <c r="N109" s="30"/>
      <c r="O109" s="31"/>
      <c r="P109" s="32"/>
      <c r="Q109" s="190"/>
      <c r="R109" s="179"/>
      <c r="S109" s="36"/>
      <c r="T109" s="35"/>
      <c r="U109" s="43"/>
      <c r="V109" s="36"/>
      <c r="W109" s="34"/>
      <c r="X109" s="165"/>
      <c r="Y109" s="166"/>
      <c r="Z109" s="166"/>
      <c r="AA109" s="166"/>
      <c r="AB109" s="166"/>
      <c r="AC109" s="166"/>
      <c r="AD109" s="166"/>
      <c r="AE109" s="166"/>
      <c r="AF109" s="166"/>
      <c r="AG109" s="37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9"/>
      <c r="AS109" s="37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40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40"/>
      <c r="BQ109" s="42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40"/>
      <c r="CC109" s="42"/>
      <c r="CD109" s="38"/>
      <c r="CE109" s="46"/>
      <c r="CF109" s="46"/>
      <c r="CG109" s="38"/>
      <c r="CH109" s="46"/>
      <c r="CI109" s="46"/>
      <c r="CJ109" s="46"/>
      <c r="CK109" s="46"/>
      <c r="CL109" s="46"/>
      <c r="CM109" s="46"/>
      <c r="CN109" s="47"/>
      <c r="CO109" s="48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9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9"/>
      <c r="DM109" s="50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9"/>
      <c r="DY109" s="50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9"/>
      <c r="EK109" s="50"/>
      <c r="EL109" s="47"/>
      <c r="EM109" s="47"/>
      <c r="EN109" s="47"/>
      <c r="EO109" s="47"/>
      <c r="EP109" s="47"/>
      <c r="EQ109" s="47"/>
      <c r="ER109" s="47"/>
      <c r="ES109" s="49"/>
      <c r="ET109" s="127"/>
    </row>
    <row r="110" spans="1:150" ht="16.149999999999999" customHeight="1" x14ac:dyDescent="0.15">
      <c r="A110" s="147"/>
      <c r="B110" s="148">
        <f t="shared" si="44"/>
        <v>107</v>
      </c>
      <c r="C110" s="188"/>
      <c r="D110" s="188"/>
      <c r="E110" s="188"/>
      <c r="F110" s="163"/>
      <c r="G110" s="164"/>
      <c r="H110" s="176"/>
      <c r="I110" s="28">
        <f t="shared" si="46"/>
        <v>0</v>
      </c>
      <c r="J110" s="28"/>
      <c r="K110" s="29"/>
      <c r="L110" s="30"/>
      <c r="M110" s="30"/>
      <c r="N110" s="30"/>
      <c r="O110" s="31"/>
      <c r="P110" s="32"/>
      <c r="Q110" s="190"/>
      <c r="R110" s="179"/>
      <c r="S110" s="36"/>
      <c r="T110" s="35"/>
      <c r="U110" s="43"/>
      <c r="V110" s="36"/>
      <c r="W110" s="34"/>
      <c r="X110" s="165"/>
      <c r="Y110" s="166"/>
      <c r="Z110" s="166"/>
      <c r="AA110" s="166"/>
      <c r="AB110" s="166"/>
      <c r="AC110" s="166"/>
      <c r="AD110" s="166"/>
      <c r="AE110" s="166"/>
      <c r="AF110" s="166"/>
      <c r="AG110" s="37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9"/>
      <c r="AS110" s="37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40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40"/>
      <c r="BQ110" s="42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40"/>
      <c r="CC110" s="42"/>
      <c r="CD110" s="38"/>
      <c r="CE110" s="46"/>
      <c r="CF110" s="46"/>
      <c r="CG110" s="38"/>
      <c r="CH110" s="46"/>
      <c r="CI110" s="46"/>
      <c r="CJ110" s="46"/>
      <c r="CK110" s="46"/>
      <c r="CL110" s="46"/>
      <c r="CM110" s="46"/>
      <c r="CN110" s="47"/>
      <c r="CO110" s="48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9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9"/>
      <c r="DM110" s="50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9"/>
      <c r="DY110" s="50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9"/>
      <c r="EK110" s="50"/>
      <c r="EL110" s="47"/>
      <c r="EM110" s="47"/>
      <c r="EN110" s="47"/>
      <c r="EO110" s="47"/>
      <c r="EP110" s="47"/>
      <c r="EQ110" s="47"/>
      <c r="ER110" s="47"/>
      <c r="ES110" s="49"/>
      <c r="ET110" s="127"/>
    </row>
    <row r="111" spans="1:150" ht="16.149999999999999" customHeight="1" x14ac:dyDescent="0.15">
      <c r="A111" s="147"/>
      <c r="B111" s="148">
        <f t="shared" si="44"/>
        <v>108</v>
      </c>
      <c r="C111" s="188"/>
      <c r="D111" s="188"/>
      <c r="E111" s="188"/>
      <c r="F111" s="163"/>
      <c r="G111" s="164"/>
      <c r="H111" s="176"/>
      <c r="I111" s="28">
        <f t="shared" si="46"/>
        <v>0</v>
      </c>
      <c r="J111" s="28"/>
      <c r="K111" s="29"/>
      <c r="L111" s="30"/>
      <c r="M111" s="30"/>
      <c r="N111" s="30"/>
      <c r="O111" s="31"/>
      <c r="P111" s="32"/>
      <c r="Q111" s="190"/>
      <c r="R111" s="179"/>
      <c r="S111" s="36"/>
      <c r="T111" s="35"/>
      <c r="U111" s="43"/>
      <c r="V111" s="36"/>
      <c r="W111" s="34"/>
      <c r="X111" s="165"/>
      <c r="Y111" s="166"/>
      <c r="Z111" s="166"/>
      <c r="AA111" s="166"/>
      <c r="AB111" s="166"/>
      <c r="AC111" s="166"/>
      <c r="AD111" s="166"/>
      <c r="AE111" s="166"/>
      <c r="AF111" s="166"/>
      <c r="AG111" s="37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9"/>
      <c r="AS111" s="37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40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40"/>
      <c r="BQ111" s="42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40"/>
      <c r="CC111" s="42"/>
      <c r="CD111" s="38"/>
      <c r="CE111" s="46"/>
      <c r="CF111" s="46"/>
      <c r="CG111" s="38"/>
      <c r="CH111" s="46"/>
      <c r="CI111" s="46"/>
      <c r="CJ111" s="46"/>
      <c r="CK111" s="46"/>
      <c r="CL111" s="46"/>
      <c r="CM111" s="46"/>
      <c r="CN111" s="47"/>
      <c r="CO111" s="48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9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9"/>
      <c r="DM111" s="50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9"/>
      <c r="DY111" s="50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9"/>
      <c r="EK111" s="50"/>
      <c r="EL111" s="47"/>
      <c r="EM111" s="47"/>
      <c r="EN111" s="47"/>
      <c r="EO111" s="47"/>
      <c r="EP111" s="47"/>
      <c r="EQ111" s="47"/>
      <c r="ER111" s="47"/>
      <c r="ES111" s="49"/>
      <c r="ET111" s="127"/>
    </row>
    <row r="112" spans="1:150" ht="16.149999999999999" customHeight="1" x14ac:dyDescent="0.15">
      <c r="A112" s="147"/>
      <c r="B112" s="148">
        <f t="shared" si="44"/>
        <v>109</v>
      </c>
      <c r="C112" s="188"/>
      <c r="D112" s="188"/>
      <c r="E112" s="188"/>
      <c r="F112" s="163"/>
      <c r="G112" s="164"/>
      <c r="H112" s="176"/>
      <c r="I112" s="28">
        <f t="shared" si="46"/>
        <v>0</v>
      </c>
      <c r="J112" s="28"/>
      <c r="K112" s="29"/>
      <c r="L112" s="30"/>
      <c r="M112" s="30"/>
      <c r="N112" s="30"/>
      <c r="O112" s="31"/>
      <c r="P112" s="32"/>
      <c r="Q112" s="190"/>
      <c r="R112" s="179"/>
      <c r="S112" s="36"/>
      <c r="T112" s="35"/>
      <c r="U112" s="43"/>
      <c r="V112" s="36"/>
      <c r="W112" s="34"/>
      <c r="X112" s="165"/>
      <c r="Y112" s="166"/>
      <c r="Z112" s="166"/>
      <c r="AA112" s="166"/>
      <c r="AB112" s="166"/>
      <c r="AC112" s="166"/>
      <c r="AD112" s="166"/>
      <c r="AE112" s="166"/>
      <c r="AF112" s="166"/>
      <c r="AG112" s="37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9"/>
      <c r="AS112" s="37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40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40"/>
      <c r="BQ112" s="42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40"/>
      <c r="CC112" s="42"/>
      <c r="CD112" s="38"/>
      <c r="CE112" s="46"/>
      <c r="CF112" s="46"/>
      <c r="CG112" s="38"/>
      <c r="CH112" s="46"/>
      <c r="CI112" s="46"/>
      <c r="CJ112" s="46"/>
      <c r="CK112" s="46"/>
      <c r="CL112" s="46"/>
      <c r="CM112" s="46"/>
      <c r="CN112" s="47"/>
      <c r="CO112" s="48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9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9"/>
      <c r="DM112" s="50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9"/>
      <c r="DY112" s="50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9"/>
      <c r="EK112" s="50"/>
      <c r="EL112" s="47"/>
      <c r="EM112" s="47"/>
      <c r="EN112" s="47"/>
      <c r="EO112" s="47"/>
      <c r="EP112" s="47"/>
      <c r="EQ112" s="47"/>
      <c r="ER112" s="47"/>
      <c r="ES112" s="49"/>
      <c r="ET112" s="127"/>
    </row>
    <row r="113" spans="1:150" ht="16.149999999999999" customHeight="1" x14ac:dyDescent="0.15">
      <c r="A113" s="147"/>
      <c r="B113" s="148">
        <f t="shared" si="44"/>
        <v>110</v>
      </c>
      <c r="C113" s="188"/>
      <c r="D113" s="188"/>
      <c r="E113" s="188"/>
      <c r="F113" s="163"/>
      <c r="G113" s="164"/>
      <c r="H113" s="176"/>
      <c r="I113" s="28">
        <f t="shared" si="46"/>
        <v>0</v>
      </c>
      <c r="J113" s="28"/>
      <c r="K113" s="29"/>
      <c r="L113" s="30"/>
      <c r="M113" s="30"/>
      <c r="N113" s="30"/>
      <c r="O113" s="31"/>
      <c r="P113" s="32"/>
      <c r="Q113" s="190"/>
      <c r="R113" s="179"/>
      <c r="S113" s="36"/>
      <c r="T113" s="35"/>
      <c r="U113" s="43"/>
      <c r="V113" s="36"/>
      <c r="W113" s="34"/>
      <c r="X113" s="165"/>
      <c r="Y113" s="166"/>
      <c r="Z113" s="166"/>
      <c r="AA113" s="166"/>
      <c r="AB113" s="166"/>
      <c r="AC113" s="166"/>
      <c r="AD113" s="166"/>
      <c r="AE113" s="166"/>
      <c r="AF113" s="166"/>
      <c r="AG113" s="37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9"/>
      <c r="AS113" s="37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40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40"/>
      <c r="BQ113" s="42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40"/>
      <c r="CC113" s="42"/>
      <c r="CD113" s="38"/>
      <c r="CE113" s="46"/>
      <c r="CF113" s="46"/>
      <c r="CG113" s="38"/>
      <c r="CH113" s="46"/>
      <c r="CI113" s="46"/>
      <c r="CJ113" s="46"/>
      <c r="CK113" s="46"/>
      <c r="CL113" s="46"/>
      <c r="CM113" s="46"/>
      <c r="CN113" s="47"/>
      <c r="CO113" s="48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9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9"/>
      <c r="DM113" s="50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9"/>
      <c r="DY113" s="50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9"/>
      <c r="EK113" s="50"/>
      <c r="EL113" s="47"/>
      <c r="EM113" s="47"/>
      <c r="EN113" s="47"/>
      <c r="EO113" s="47"/>
      <c r="EP113" s="47"/>
      <c r="EQ113" s="47"/>
      <c r="ER113" s="47"/>
      <c r="ES113" s="49"/>
      <c r="ET113" s="127"/>
    </row>
    <row r="114" spans="1:150" ht="16.149999999999999" customHeight="1" x14ac:dyDescent="0.15">
      <c r="A114" s="147"/>
      <c r="B114" s="148">
        <f t="shared" si="44"/>
        <v>111</v>
      </c>
      <c r="C114" s="188"/>
      <c r="D114" s="188"/>
      <c r="E114" s="188"/>
      <c r="F114" s="163"/>
      <c r="G114" s="164"/>
      <c r="H114" s="176"/>
      <c r="I114" s="28">
        <f t="shared" si="46"/>
        <v>0</v>
      </c>
      <c r="J114" s="28"/>
      <c r="K114" s="29"/>
      <c r="L114" s="30"/>
      <c r="M114" s="30"/>
      <c r="N114" s="30"/>
      <c r="O114" s="31"/>
      <c r="P114" s="32"/>
      <c r="Q114" s="190"/>
      <c r="R114" s="179"/>
      <c r="S114" s="36"/>
      <c r="T114" s="35"/>
      <c r="U114" s="43"/>
      <c r="V114" s="36"/>
      <c r="W114" s="34"/>
      <c r="X114" s="165"/>
      <c r="Y114" s="166"/>
      <c r="Z114" s="166"/>
      <c r="AA114" s="166"/>
      <c r="AB114" s="166"/>
      <c r="AC114" s="166"/>
      <c r="AD114" s="166"/>
      <c r="AE114" s="166"/>
      <c r="AF114" s="166"/>
      <c r="AG114" s="37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9"/>
      <c r="AS114" s="37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40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40"/>
      <c r="BQ114" s="42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40"/>
      <c r="CC114" s="42"/>
      <c r="CD114" s="38"/>
      <c r="CE114" s="46"/>
      <c r="CF114" s="46"/>
      <c r="CG114" s="38"/>
      <c r="CH114" s="46"/>
      <c r="CI114" s="46"/>
      <c r="CJ114" s="46"/>
      <c r="CK114" s="46"/>
      <c r="CL114" s="46"/>
      <c r="CM114" s="46"/>
      <c r="CN114" s="47"/>
      <c r="CO114" s="48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9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9"/>
      <c r="DM114" s="50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9"/>
      <c r="DY114" s="50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9"/>
      <c r="EK114" s="50"/>
      <c r="EL114" s="47"/>
      <c r="EM114" s="47"/>
      <c r="EN114" s="47"/>
      <c r="EO114" s="47"/>
      <c r="EP114" s="47"/>
      <c r="EQ114" s="47"/>
      <c r="ER114" s="47"/>
      <c r="ES114" s="49"/>
      <c r="ET114" s="127"/>
    </row>
    <row r="115" spans="1:150" ht="16.149999999999999" customHeight="1" x14ac:dyDescent="0.15">
      <c r="A115" s="147"/>
      <c r="B115" s="148">
        <f t="shared" si="44"/>
        <v>112</v>
      </c>
      <c r="C115" s="188"/>
      <c r="D115" s="188"/>
      <c r="E115" s="188"/>
      <c r="F115" s="163"/>
      <c r="G115" s="164"/>
      <c r="H115" s="176"/>
      <c r="I115" s="28">
        <f t="shared" si="46"/>
        <v>0</v>
      </c>
      <c r="J115" s="28"/>
      <c r="K115" s="29"/>
      <c r="L115" s="30"/>
      <c r="M115" s="30"/>
      <c r="N115" s="30"/>
      <c r="O115" s="31"/>
      <c r="P115" s="32"/>
      <c r="Q115" s="190"/>
      <c r="R115" s="179"/>
      <c r="S115" s="36"/>
      <c r="T115" s="35"/>
      <c r="U115" s="43"/>
      <c r="V115" s="36"/>
      <c r="W115" s="34"/>
      <c r="X115" s="165"/>
      <c r="Y115" s="166"/>
      <c r="Z115" s="166"/>
      <c r="AA115" s="166"/>
      <c r="AB115" s="166"/>
      <c r="AC115" s="166"/>
      <c r="AD115" s="166"/>
      <c r="AE115" s="166"/>
      <c r="AF115" s="166"/>
      <c r="AG115" s="37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9"/>
      <c r="AS115" s="37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40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40"/>
      <c r="BQ115" s="42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40"/>
      <c r="CC115" s="42"/>
      <c r="CD115" s="38"/>
      <c r="CE115" s="46"/>
      <c r="CF115" s="46"/>
      <c r="CG115" s="38"/>
      <c r="CH115" s="46"/>
      <c r="CI115" s="46"/>
      <c r="CJ115" s="46"/>
      <c r="CK115" s="46"/>
      <c r="CL115" s="46"/>
      <c r="CM115" s="46"/>
      <c r="CN115" s="47"/>
      <c r="CO115" s="48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9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9"/>
      <c r="DM115" s="50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9"/>
      <c r="DY115" s="50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9"/>
      <c r="EK115" s="50"/>
      <c r="EL115" s="47"/>
      <c r="EM115" s="47"/>
      <c r="EN115" s="47"/>
      <c r="EO115" s="47"/>
      <c r="EP115" s="47"/>
      <c r="EQ115" s="47"/>
      <c r="ER115" s="47"/>
      <c r="ES115" s="49"/>
      <c r="ET115" s="127"/>
    </row>
    <row r="116" spans="1:150" ht="16.149999999999999" customHeight="1" x14ac:dyDescent="0.15">
      <c r="A116" s="147"/>
      <c r="B116" s="148">
        <f t="shared" si="44"/>
        <v>113</v>
      </c>
      <c r="C116" s="188"/>
      <c r="D116" s="188"/>
      <c r="E116" s="188"/>
      <c r="F116" s="163"/>
      <c r="G116" s="164"/>
      <c r="H116" s="176"/>
      <c r="I116" s="28">
        <f t="shared" si="46"/>
        <v>0</v>
      </c>
      <c r="J116" s="28"/>
      <c r="K116" s="29"/>
      <c r="L116" s="30"/>
      <c r="M116" s="30"/>
      <c r="N116" s="30"/>
      <c r="O116" s="31"/>
      <c r="P116" s="32"/>
      <c r="Q116" s="190"/>
      <c r="R116" s="179"/>
      <c r="S116" s="36"/>
      <c r="T116" s="35"/>
      <c r="U116" s="43"/>
      <c r="V116" s="36"/>
      <c r="W116" s="34"/>
      <c r="X116" s="165"/>
      <c r="Y116" s="166"/>
      <c r="Z116" s="166"/>
      <c r="AA116" s="166"/>
      <c r="AB116" s="166"/>
      <c r="AC116" s="166"/>
      <c r="AD116" s="166"/>
      <c r="AE116" s="166"/>
      <c r="AF116" s="166"/>
      <c r="AG116" s="37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9"/>
      <c r="AS116" s="37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40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40"/>
      <c r="BQ116" s="42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40"/>
      <c r="CC116" s="42"/>
      <c r="CD116" s="38"/>
      <c r="CE116" s="46"/>
      <c r="CF116" s="46"/>
      <c r="CG116" s="38"/>
      <c r="CH116" s="46"/>
      <c r="CI116" s="46"/>
      <c r="CJ116" s="46"/>
      <c r="CK116" s="46"/>
      <c r="CL116" s="46"/>
      <c r="CM116" s="46"/>
      <c r="CN116" s="47"/>
      <c r="CO116" s="48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9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9"/>
      <c r="DM116" s="50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9"/>
      <c r="DY116" s="50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9"/>
      <c r="EK116" s="50"/>
      <c r="EL116" s="47"/>
      <c r="EM116" s="47"/>
      <c r="EN116" s="47"/>
      <c r="EO116" s="47"/>
      <c r="EP116" s="47"/>
      <c r="EQ116" s="47"/>
      <c r="ER116" s="47"/>
      <c r="ES116" s="49"/>
      <c r="ET116" s="127"/>
    </row>
    <row r="117" spans="1:150" ht="16.149999999999999" customHeight="1" x14ac:dyDescent="0.15">
      <c r="A117" s="147"/>
      <c r="B117" s="148">
        <f t="shared" si="44"/>
        <v>114</v>
      </c>
      <c r="C117" s="188"/>
      <c r="D117" s="188"/>
      <c r="E117" s="188"/>
      <c r="F117" s="163"/>
      <c r="G117" s="164"/>
      <c r="H117" s="176"/>
      <c r="I117" s="28">
        <f t="shared" si="46"/>
        <v>0</v>
      </c>
      <c r="J117" s="28"/>
      <c r="K117" s="29"/>
      <c r="L117" s="30"/>
      <c r="M117" s="30"/>
      <c r="N117" s="30"/>
      <c r="O117" s="31"/>
      <c r="P117" s="32"/>
      <c r="Q117" s="190"/>
      <c r="R117" s="179"/>
      <c r="S117" s="36"/>
      <c r="T117" s="35"/>
      <c r="U117" s="43"/>
      <c r="V117" s="36"/>
      <c r="W117" s="34"/>
      <c r="X117" s="165"/>
      <c r="Y117" s="166"/>
      <c r="Z117" s="166"/>
      <c r="AA117" s="166"/>
      <c r="AB117" s="166"/>
      <c r="AC117" s="166"/>
      <c r="AD117" s="166"/>
      <c r="AE117" s="166"/>
      <c r="AF117" s="166"/>
      <c r="AG117" s="37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9"/>
      <c r="AS117" s="37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40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40"/>
      <c r="BQ117" s="42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40"/>
      <c r="CC117" s="42"/>
      <c r="CD117" s="38"/>
      <c r="CE117" s="46"/>
      <c r="CF117" s="46"/>
      <c r="CG117" s="38"/>
      <c r="CH117" s="46"/>
      <c r="CI117" s="46"/>
      <c r="CJ117" s="46"/>
      <c r="CK117" s="46"/>
      <c r="CL117" s="46"/>
      <c r="CM117" s="46"/>
      <c r="CN117" s="47"/>
      <c r="CO117" s="48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9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9"/>
      <c r="DM117" s="50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9"/>
      <c r="DY117" s="50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9"/>
      <c r="EK117" s="50"/>
      <c r="EL117" s="47"/>
      <c r="EM117" s="47"/>
      <c r="EN117" s="47"/>
      <c r="EO117" s="47"/>
      <c r="EP117" s="47"/>
      <c r="EQ117" s="47"/>
      <c r="ER117" s="47"/>
      <c r="ES117" s="49"/>
      <c r="ET117" s="127"/>
    </row>
    <row r="118" spans="1:150" ht="16.149999999999999" customHeight="1" x14ac:dyDescent="0.15">
      <c r="A118" s="147"/>
      <c r="B118" s="148">
        <f t="shared" si="44"/>
        <v>115</v>
      </c>
      <c r="C118" s="188"/>
      <c r="D118" s="188"/>
      <c r="E118" s="188"/>
      <c r="F118" s="163"/>
      <c r="G118" s="164"/>
      <c r="H118" s="176"/>
      <c r="I118" s="28">
        <f t="shared" si="46"/>
        <v>0</v>
      </c>
      <c r="J118" s="28"/>
      <c r="K118" s="29"/>
      <c r="L118" s="30"/>
      <c r="M118" s="30"/>
      <c r="N118" s="30"/>
      <c r="O118" s="31"/>
      <c r="P118" s="32"/>
      <c r="Q118" s="190"/>
      <c r="R118" s="179"/>
      <c r="S118" s="36"/>
      <c r="T118" s="35"/>
      <c r="U118" s="43"/>
      <c r="V118" s="36"/>
      <c r="W118" s="34"/>
      <c r="X118" s="165"/>
      <c r="Y118" s="166"/>
      <c r="Z118" s="166"/>
      <c r="AA118" s="166"/>
      <c r="AB118" s="166"/>
      <c r="AC118" s="166"/>
      <c r="AD118" s="166"/>
      <c r="AE118" s="166"/>
      <c r="AF118" s="166"/>
      <c r="AG118" s="37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9"/>
      <c r="AS118" s="37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40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40"/>
      <c r="BQ118" s="42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40"/>
      <c r="CC118" s="42"/>
      <c r="CD118" s="38"/>
      <c r="CE118" s="46"/>
      <c r="CF118" s="46"/>
      <c r="CG118" s="38"/>
      <c r="CH118" s="46"/>
      <c r="CI118" s="46"/>
      <c r="CJ118" s="46"/>
      <c r="CK118" s="46"/>
      <c r="CL118" s="46"/>
      <c r="CM118" s="46"/>
      <c r="CN118" s="47"/>
      <c r="CO118" s="48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9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9"/>
      <c r="DM118" s="50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9"/>
      <c r="DY118" s="50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9"/>
      <c r="EK118" s="50"/>
      <c r="EL118" s="47"/>
      <c r="EM118" s="47"/>
      <c r="EN118" s="47"/>
      <c r="EO118" s="47"/>
      <c r="EP118" s="47"/>
      <c r="EQ118" s="47"/>
      <c r="ER118" s="47"/>
      <c r="ES118" s="49"/>
      <c r="ET118" s="127"/>
    </row>
    <row r="119" spans="1:150" ht="16.149999999999999" customHeight="1" x14ac:dyDescent="0.15">
      <c r="A119" s="147"/>
      <c r="B119" s="148">
        <f t="shared" si="44"/>
        <v>116</v>
      </c>
      <c r="C119" s="188"/>
      <c r="D119" s="188"/>
      <c r="E119" s="188"/>
      <c r="F119" s="163"/>
      <c r="G119" s="164"/>
      <c r="H119" s="176"/>
      <c r="I119" s="28">
        <f t="shared" si="46"/>
        <v>0</v>
      </c>
      <c r="J119" s="28"/>
      <c r="K119" s="29"/>
      <c r="L119" s="30"/>
      <c r="M119" s="30"/>
      <c r="N119" s="30"/>
      <c r="O119" s="31"/>
      <c r="P119" s="32"/>
      <c r="Q119" s="190"/>
      <c r="R119" s="179"/>
      <c r="S119" s="36"/>
      <c r="T119" s="35"/>
      <c r="U119" s="43"/>
      <c r="V119" s="36"/>
      <c r="W119" s="34"/>
      <c r="X119" s="165"/>
      <c r="Y119" s="166"/>
      <c r="Z119" s="166"/>
      <c r="AA119" s="166"/>
      <c r="AB119" s="166"/>
      <c r="AC119" s="166"/>
      <c r="AD119" s="166"/>
      <c r="AE119" s="166"/>
      <c r="AF119" s="166"/>
      <c r="AG119" s="37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9"/>
      <c r="AS119" s="37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40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40"/>
      <c r="BQ119" s="42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40"/>
      <c r="CC119" s="42"/>
      <c r="CD119" s="38"/>
      <c r="CE119" s="46"/>
      <c r="CF119" s="46"/>
      <c r="CG119" s="38"/>
      <c r="CH119" s="46"/>
      <c r="CI119" s="46"/>
      <c r="CJ119" s="46"/>
      <c r="CK119" s="46"/>
      <c r="CL119" s="46"/>
      <c r="CM119" s="46"/>
      <c r="CN119" s="47"/>
      <c r="CO119" s="48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9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9"/>
      <c r="DM119" s="50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9"/>
      <c r="DY119" s="50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9"/>
      <c r="EK119" s="50"/>
      <c r="EL119" s="47"/>
      <c r="EM119" s="47"/>
      <c r="EN119" s="47"/>
      <c r="EO119" s="47"/>
      <c r="EP119" s="47"/>
      <c r="EQ119" s="47"/>
      <c r="ER119" s="47"/>
      <c r="ES119" s="49"/>
      <c r="ET119" s="127"/>
    </row>
    <row r="120" spans="1:150" ht="16.149999999999999" customHeight="1" x14ac:dyDescent="0.15">
      <c r="A120" s="147"/>
      <c r="B120" s="148">
        <f t="shared" si="44"/>
        <v>117</v>
      </c>
      <c r="C120" s="188"/>
      <c r="D120" s="188"/>
      <c r="E120" s="188"/>
      <c r="F120" s="163"/>
      <c r="G120" s="164"/>
      <c r="H120" s="176"/>
      <c r="I120" s="28">
        <f t="shared" si="46"/>
        <v>0</v>
      </c>
      <c r="J120" s="28"/>
      <c r="K120" s="29"/>
      <c r="L120" s="30"/>
      <c r="M120" s="30"/>
      <c r="N120" s="30"/>
      <c r="O120" s="31"/>
      <c r="P120" s="32"/>
      <c r="Q120" s="190"/>
      <c r="R120" s="179"/>
      <c r="S120" s="36"/>
      <c r="T120" s="35"/>
      <c r="U120" s="43"/>
      <c r="V120" s="36"/>
      <c r="W120" s="34"/>
      <c r="X120" s="165"/>
      <c r="Y120" s="166"/>
      <c r="Z120" s="166"/>
      <c r="AA120" s="166"/>
      <c r="AB120" s="166"/>
      <c r="AC120" s="166"/>
      <c r="AD120" s="166"/>
      <c r="AE120" s="166"/>
      <c r="AF120" s="166"/>
      <c r="AG120" s="3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9"/>
      <c r="AS120" s="37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40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40"/>
      <c r="BQ120" s="42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40"/>
      <c r="CC120" s="42"/>
      <c r="CD120" s="38"/>
      <c r="CE120" s="46"/>
      <c r="CF120" s="46"/>
      <c r="CG120" s="38"/>
      <c r="CH120" s="46"/>
      <c r="CI120" s="46"/>
      <c r="CJ120" s="46"/>
      <c r="CK120" s="46"/>
      <c r="CL120" s="46"/>
      <c r="CM120" s="46"/>
      <c r="CN120" s="47"/>
      <c r="CO120" s="48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9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9"/>
      <c r="DM120" s="50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9"/>
      <c r="DY120" s="50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9"/>
      <c r="EK120" s="50"/>
      <c r="EL120" s="47"/>
      <c r="EM120" s="47"/>
      <c r="EN120" s="47"/>
      <c r="EO120" s="47"/>
      <c r="EP120" s="47"/>
      <c r="EQ120" s="47"/>
      <c r="ER120" s="47"/>
      <c r="ES120" s="49"/>
      <c r="ET120" s="127"/>
    </row>
    <row r="121" spans="1:150" ht="16.149999999999999" customHeight="1" x14ac:dyDescent="0.15">
      <c r="A121" s="147"/>
      <c r="B121" s="148">
        <f t="shared" si="44"/>
        <v>118</v>
      </c>
      <c r="C121" s="188"/>
      <c r="D121" s="188"/>
      <c r="E121" s="188"/>
      <c r="F121" s="163"/>
      <c r="G121" s="164"/>
      <c r="H121" s="176"/>
      <c r="I121" s="28">
        <f t="shared" si="46"/>
        <v>0</v>
      </c>
      <c r="J121" s="28"/>
      <c r="K121" s="29"/>
      <c r="L121" s="30"/>
      <c r="M121" s="30"/>
      <c r="N121" s="30"/>
      <c r="O121" s="31"/>
      <c r="P121" s="32"/>
      <c r="Q121" s="190"/>
      <c r="R121" s="179"/>
      <c r="S121" s="36"/>
      <c r="T121" s="35"/>
      <c r="U121" s="43"/>
      <c r="V121" s="36"/>
      <c r="W121" s="34"/>
      <c r="X121" s="165"/>
      <c r="Y121" s="166"/>
      <c r="Z121" s="166"/>
      <c r="AA121" s="166"/>
      <c r="AB121" s="166"/>
      <c r="AC121" s="166"/>
      <c r="AD121" s="166"/>
      <c r="AE121" s="166"/>
      <c r="AF121" s="166"/>
      <c r="AG121" s="37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9"/>
      <c r="AS121" s="37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40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40"/>
      <c r="BQ121" s="42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40"/>
      <c r="CC121" s="42"/>
      <c r="CD121" s="38"/>
      <c r="CE121" s="46"/>
      <c r="CF121" s="46"/>
      <c r="CG121" s="38"/>
      <c r="CH121" s="46"/>
      <c r="CI121" s="46"/>
      <c r="CJ121" s="46"/>
      <c r="CK121" s="46"/>
      <c r="CL121" s="46"/>
      <c r="CM121" s="46"/>
      <c r="CN121" s="47"/>
      <c r="CO121" s="48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9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9"/>
      <c r="DM121" s="50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9"/>
      <c r="DY121" s="50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9"/>
      <c r="EK121" s="50"/>
      <c r="EL121" s="47"/>
      <c r="EM121" s="47"/>
      <c r="EN121" s="47"/>
      <c r="EO121" s="47"/>
      <c r="EP121" s="47"/>
      <c r="EQ121" s="47"/>
      <c r="ER121" s="47"/>
      <c r="ES121" s="49"/>
      <c r="ET121" s="127"/>
    </row>
    <row r="122" spans="1:150" ht="16.149999999999999" customHeight="1" x14ac:dyDescent="0.15">
      <c r="A122" s="147"/>
      <c r="B122" s="148">
        <f t="shared" si="44"/>
        <v>119</v>
      </c>
      <c r="C122" s="188"/>
      <c r="D122" s="188"/>
      <c r="E122" s="188"/>
      <c r="F122" s="163"/>
      <c r="G122" s="164"/>
      <c r="H122" s="176"/>
      <c r="I122" s="28">
        <f t="shared" si="46"/>
        <v>0</v>
      </c>
      <c r="J122" s="28"/>
      <c r="K122" s="29"/>
      <c r="L122" s="30"/>
      <c r="M122" s="30"/>
      <c r="N122" s="30"/>
      <c r="O122" s="31"/>
      <c r="P122" s="32"/>
      <c r="Q122" s="190"/>
      <c r="R122" s="179"/>
      <c r="S122" s="36"/>
      <c r="T122" s="35"/>
      <c r="U122" s="43"/>
      <c r="V122" s="36"/>
      <c r="W122" s="34"/>
      <c r="X122" s="165"/>
      <c r="Y122" s="166"/>
      <c r="Z122" s="166"/>
      <c r="AA122" s="166"/>
      <c r="AB122" s="166"/>
      <c r="AC122" s="166"/>
      <c r="AD122" s="166"/>
      <c r="AE122" s="166"/>
      <c r="AF122" s="166"/>
      <c r="AG122" s="37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9"/>
      <c r="AS122" s="37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40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40"/>
      <c r="BQ122" s="42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40"/>
      <c r="CC122" s="42"/>
      <c r="CD122" s="38"/>
      <c r="CE122" s="46"/>
      <c r="CF122" s="46"/>
      <c r="CG122" s="38"/>
      <c r="CH122" s="46"/>
      <c r="CI122" s="46"/>
      <c r="CJ122" s="46"/>
      <c r="CK122" s="46"/>
      <c r="CL122" s="46"/>
      <c r="CM122" s="46"/>
      <c r="CN122" s="47"/>
      <c r="CO122" s="48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9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9"/>
      <c r="DM122" s="50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9"/>
      <c r="DY122" s="50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9"/>
      <c r="EK122" s="50"/>
      <c r="EL122" s="47"/>
      <c r="EM122" s="47"/>
      <c r="EN122" s="47"/>
      <c r="EO122" s="47"/>
      <c r="EP122" s="47"/>
      <c r="EQ122" s="47"/>
      <c r="ER122" s="47"/>
      <c r="ES122" s="49"/>
      <c r="ET122" s="127"/>
    </row>
    <row r="123" spans="1:150" ht="16.149999999999999" customHeight="1" x14ac:dyDescent="0.15">
      <c r="A123" s="147"/>
      <c r="B123" s="148">
        <f t="shared" si="44"/>
        <v>120</v>
      </c>
      <c r="C123" s="188"/>
      <c r="D123" s="188"/>
      <c r="E123" s="188"/>
      <c r="F123" s="163"/>
      <c r="G123" s="164"/>
      <c r="H123" s="176"/>
      <c r="I123" s="28">
        <f t="shared" si="46"/>
        <v>0</v>
      </c>
      <c r="J123" s="28"/>
      <c r="K123" s="29"/>
      <c r="L123" s="30"/>
      <c r="M123" s="30"/>
      <c r="N123" s="30"/>
      <c r="O123" s="31"/>
      <c r="P123" s="32"/>
      <c r="Q123" s="190"/>
      <c r="R123" s="179"/>
      <c r="S123" s="36"/>
      <c r="T123" s="35"/>
      <c r="U123" s="43"/>
      <c r="V123" s="36"/>
      <c r="W123" s="34"/>
      <c r="X123" s="165"/>
      <c r="Y123" s="166"/>
      <c r="Z123" s="166"/>
      <c r="AA123" s="166"/>
      <c r="AB123" s="166"/>
      <c r="AC123" s="166"/>
      <c r="AD123" s="166"/>
      <c r="AE123" s="166"/>
      <c r="AF123" s="166"/>
      <c r="AG123" s="37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9"/>
      <c r="AS123" s="37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40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40"/>
      <c r="BQ123" s="42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40"/>
      <c r="CC123" s="42"/>
      <c r="CD123" s="38"/>
      <c r="CE123" s="46"/>
      <c r="CF123" s="46"/>
      <c r="CG123" s="38"/>
      <c r="CH123" s="46"/>
      <c r="CI123" s="46"/>
      <c r="CJ123" s="46"/>
      <c r="CK123" s="46"/>
      <c r="CL123" s="46"/>
      <c r="CM123" s="46"/>
      <c r="CN123" s="47"/>
      <c r="CO123" s="48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9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9"/>
      <c r="DM123" s="50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9"/>
      <c r="DY123" s="50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9"/>
      <c r="EK123" s="50"/>
      <c r="EL123" s="47"/>
      <c r="EM123" s="47"/>
      <c r="EN123" s="47"/>
      <c r="EO123" s="47"/>
      <c r="EP123" s="47"/>
      <c r="EQ123" s="47"/>
      <c r="ER123" s="47"/>
      <c r="ES123" s="49"/>
      <c r="ET123" s="127"/>
    </row>
    <row r="124" spans="1:150" ht="16.149999999999999" customHeight="1" x14ac:dyDescent="0.15">
      <c r="A124" s="147"/>
      <c r="B124" s="148">
        <f t="shared" si="44"/>
        <v>121</v>
      </c>
      <c r="C124" s="188"/>
      <c r="D124" s="188"/>
      <c r="E124" s="188"/>
      <c r="F124" s="163"/>
      <c r="G124" s="164"/>
      <c r="H124" s="176"/>
      <c r="I124" s="28">
        <f t="shared" si="46"/>
        <v>0</v>
      </c>
      <c r="J124" s="28"/>
      <c r="K124" s="29"/>
      <c r="L124" s="30"/>
      <c r="M124" s="30"/>
      <c r="N124" s="30"/>
      <c r="O124" s="31"/>
      <c r="P124" s="32"/>
      <c r="Q124" s="190"/>
      <c r="R124" s="179"/>
      <c r="S124" s="36"/>
      <c r="T124" s="35"/>
      <c r="U124" s="43"/>
      <c r="V124" s="36"/>
      <c r="W124" s="34"/>
      <c r="X124" s="165"/>
      <c r="Y124" s="166"/>
      <c r="Z124" s="166"/>
      <c r="AA124" s="166"/>
      <c r="AB124" s="166"/>
      <c r="AC124" s="166"/>
      <c r="AD124" s="166"/>
      <c r="AE124" s="166"/>
      <c r="AF124" s="166"/>
      <c r="AG124" s="37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9"/>
      <c r="AS124" s="37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40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40"/>
      <c r="BQ124" s="42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40"/>
      <c r="CC124" s="42"/>
      <c r="CD124" s="38"/>
      <c r="CE124" s="46"/>
      <c r="CF124" s="46"/>
      <c r="CG124" s="38"/>
      <c r="CH124" s="46"/>
      <c r="CI124" s="46"/>
      <c r="CJ124" s="46"/>
      <c r="CK124" s="46"/>
      <c r="CL124" s="46"/>
      <c r="CM124" s="46"/>
      <c r="CN124" s="47"/>
      <c r="CO124" s="48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9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9"/>
      <c r="DM124" s="50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9"/>
      <c r="DY124" s="50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9"/>
      <c r="EK124" s="50"/>
      <c r="EL124" s="47"/>
      <c r="EM124" s="47"/>
      <c r="EN124" s="47"/>
      <c r="EO124" s="47"/>
      <c r="EP124" s="47"/>
      <c r="EQ124" s="47"/>
      <c r="ER124" s="47"/>
      <c r="ES124" s="49"/>
      <c r="ET124" s="127"/>
    </row>
    <row r="125" spans="1:150" ht="16.149999999999999" customHeight="1" x14ac:dyDescent="0.15">
      <c r="A125" s="147"/>
      <c r="B125" s="148">
        <f t="shared" si="44"/>
        <v>122</v>
      </c>
      <c r="C125" s="188"/>
      <c r="D125" s="188"/>
      <c r="E125" s="188"/>
      <c r="F125" s="163"/>
      <c r="G125" s="164"/>
      <c r="H125" s="176"/>
      <c r="I125" s="28">
        <f t="shared" si="46"/>
        <v>0</v>
      </c>
      <c r="J125" s="28"/>
      <c r="K125" s="29"/>
      <c r="L125" s="30"/>
      <c r="M125" s="30"/>
      <c r="N125" s="30"/>
      <c r="O125" s="31"/>
      <c r="P125" s="32"/>
      <c r="Q125" s="190"/>
      <c r="R125" s="179"/>
      <c r="S125" s="36"/>
      <c r="T125" s="35"/>
      <c r="U125" s="43"/>
      <c r="V125" s="36"/>
      <c r="W125" s="34"/>
      <c r="X125" s="165"/>
      <c r="Y125" s="166"/>
      <c r="Z125" s="166"/>
      <c r="AA125" s="166"/>
      <c r="AB125" s="166"/>
      <c r="AC125" s="166"/>
      <c r="AD125" s="166"/>
      <c r="AE125" s="166"/>
      <c r="AF125" s="166"/>
      <c r="AG125" s="37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9"/>
      <c r="AS125" s="37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40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40"/>
      <c r="BQ125" s="42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40"/>
      <c r="CC125" s="42"/>
      <c r="CD125" s="38"/>
      <c r="CE125" s="46"/>
      <c r="CF125" s="46"/>
      <c r="CG125" s="38"/>
      <c r="CH125" s="46"/>
      <c r="CI125" s="46"/>
      <c r="CJ125" s="46"/>
      <c r="CK125" s="46"/>
      <c r="CL125" s="46"/>
      <c r="CM125" s="46"/>
      <c r="CN125" s="47"/>
      <c r="CO125" s="48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9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9"/>
      <c r="DM125" s="50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9"/>
      <c r="DY125" s="50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9"/>
      <c r="EK125" s="50"/>
      <c r="EL125" s="47"/>
      <c r="EM125" s="47"/>
      <c r="EN125" s="47"/>
      <c r="EO125" s="47"/>
      <c r="EP125" s="47"/>
      <c r="EQ125" s="47"/>
      <c r="ER125" s="47"/>
      <c r="ES125" s="49"/>
      <c r="ET125" s="127"/>
    </row>
    <row r="126" spans="1:150" ht="16.149999999999999" customHeight="1" x14ac:dyDescent="0.15">
      <c r="A126" s="147"/>
      <c r="B126" s="148">
        <f t="shared" si="44"/>
        <v>123</v>
      </c>
      <c r="C126" s="188"/>
      <c r="D126" s="188"/>
      <c r="E126" s="188"/>
      <c r="F126" s="163"/>
      <c r="G126" s="164"/>
      <c r="H126" s="176"/>
      <c r="I126" s="28">
        <f t="shared" si="46"/>
        <v>0</v>
      </c>
      <c r="J126" s="28"/>
      <c r="K126" s="29"/>
      <c r="L126" s="30"/>
      <c r="M126" s="30"/>
      <c r="N126" s="30"/>
      <c r="O126" s="31"/>
      <c r="P126" s="32"/>
      <c r="Q126" s="190"/>
      <c r="R126" s="179"/>
      <c r="S126" s="36"/>
      <c r="T126" s="35"/>
      <c r="U126" s="43"/>
      <c r="V126" s="36"/>
      <c r="W126" s="34"/>
      <c r="X126" s="165"/>
      <c r="Y126" s="166"/>
      <c r="Z126" s="166"/>
      <c r="AA126" s="166"/>
      <c r="AB126" s="166"/>
      <c r="AC126" s="166"/>
      <c r="AD126" s="166"/>
      <c r="AE126" s="166"/>
      <c r="AF126" s="166"/>
      <c r="AG126" s="37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9"/>
      <c r="AS126" s="37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40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40"/>
      <c r="BQ126" s="42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40"/>
      <c r="CC126" s="42"/>
      <c r="CD126" s="38"/>
      <c r="CE126" s="46"/>
      <c r="CF126" s="46"/>
      <c r="CG126" s="38"/>
      <c r="CH126" s="46"/>
      <c r="CI126" s="46"/>
      <c r="CJ126" s="46"/>
      <c r="CK126" s="46"/>
      <c r="CL126" s="46"/>
      <c r="CM126" s="46"/>
      <c r="CN126" s="47"/>
      <c r="CO126" s="48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9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9"/>
      <c r="DM126" s="50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9"/>
      <c r="DY126" s="50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9"/>
      <c r="EK126" s="50"/>
      <c r="EL126" s="47"/>
      <c r="EM126" s="47"/>
      <c r="EN126" s="47"/>
      <c r="EO126" s="47"/>
      <c r="EP126" s="47"/>
      <c r="EQ126" s="47"/>
      <c r="ER126" s="47"/>
      <c r="ES126" s="49"/>
      <c r="ET126" s="127"/>
    </row>
    <row r="127" spans="1:150" ht="16.149999999999999" customHeight="1" x14ac:dyDescent="0.15">
      <c r="A127" s="147"/>
      <c r="B127" s="148">
        <f t="shared" si="44"/>
        <v>124</v>
      </c>
      <c r="C127" s="188"/>
      <c r="D127" s="188"/>
      <c r="E127" s="188"/>
      <c r="F127" s="163"/>
      <c r="G127" s="164"/>
      <c r="H127" s="176"/>
      <c r="I127" s="28">
        <f t="shared" si="46"/>
        <v>0</v>
      </c>
      <c r="J127" s="28"/>
      <c r="K127" s="29"/>
      <c r="L127" s="30"/>
      <c r="M127" s="30"/>
      <c r="N127" s="30"/>
      <c r="O127" s="31"/>
      <c r="P127" s="32"/>
      <c r="Q127" s="190"/>
      <c r="R127" s="179"/>
      <c r="S127" s="36"/>
      <c r="T127" s="35"/>
      <c r="U127" s="43"/>
      <c r="V127" s="36"/>
      <c r="W127" s="34"/>
      <c r="X127" s="165"/>
      <c r="Y127" s="166"/>
      <c r="Z127" s="166"/>
      <c r="AA127" s="166"/>
      <c r="AB127" s="166"/>
      <c r="AC127" s="166"/>
      <c r="AD127" s="166"/>
      <c r="AE127" s="166"/>
      <c r="AF127" s="166"/>
      <c r="AG127" s="37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9"/>
      <c r="AS127" s="37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40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40"/>
      <c r="BQ127" s="42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40"/>
      <c r="CC127" s="42"/>
      <c r="CD127" s="38"/>
      <c r="CE127" s="46"/>
      <c r="CF127" s="46"/>
      <c r="CG127" s="38"/>
      <c r="CH127" s="46"/>
      <c r="CI127" s="46"/>
      <c r="CJ127" s="46"/>
      <c r="CK127" s="46"/>
      <c r="CL127" s="46"/>
      <c r="CM127" s="46"/>
      <c r="CN127" s="47"/>
      <c r="CO127" s="48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9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9"/>
      <c r="DM127" s="50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9"/>
      <c r="DY127" s="50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9"/>
      <c r="EK127" s="50"/>
      <c r="EL127" s="47"/>
      <c r="EM127" s="47"/>
      <c r="EN127" s="47"/>
      <c r="EO127" s="47"/>
      <c r="EP127" s="47"/>
      <c r="EQ127" s="47"/>
      <c r="ER127" s="47"/>
      <c r="ES127" s="49"/>
      <c r="ET127" s="127"/>
    </row>
    <row r="128" spans="1:150" ht="16.149999999999999" customHeight="1" x14ac:dyDescent="0.15">
      <c r="A128" s="147"/>
      <c r="B128" s="148">
        <f t="shared" si="44"/>
        <v>125</v>
      </c>
      <c r="C128" s="188"/>
      <c r="D128" s="188"/>
      <c r="E128" s="188"/>
      <c r="F128" s="163"/>
      <c r="G128" s="164"/>
      <c r="H128" s="176"/>
      <c r="I128" s="28">
        <f t="shared" si="46"/>
        <v>0</v>
      </c>
      <c r="J128" s="28"/>
      <c r="K128" s="29"/>
      <c r="L128" s="30"/>
      <c r="M128" s="30"/>
      <c r="N128" s="30"/>
      <c r="O128" s="31"/>
      <c r="P128" s="32"/>
      <c r="Q128" s="190"/>
      <c r="R128" s="179"/>
      <c r="S128" s="36"/>
      <c r="T128" s="35"/>
      <c r="U128" s="43"/>
      <c r="V128" s="36"/>
      <c r="W128" s="34"/>
      <c r="X128" s="165"/>
      <c r="Y128" s="166"/>
      <c r="Z128" s="166"/>
      <c r="AA128" s="166"/>
      <c r="AB128" s="166"/>
      <c r="AC128" s="166"/>
      <c r="AD128" s="166"/>
      <c r="AE128" s="166"/>
      <c r="AF128" s="166"/>
      <c r="AG128" s="37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9"/>
      <c r="AS128" s="37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40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40"/>
      <c r="BQ128" s="42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40"/>
      <c r="CC128" s="42"/>
      <c r="CD128" s="38"/>
      <c r="CE128" s="46"/>
      <c r="CF128" s="46"/>
      <c r="CG128" s="38"/>
      <c r="CH128" s="46"/>
      <c r="CI128" s="46"/>
      <c r="CJ128" s="46"/>
      <c r="CK128" s="46"/>
      <c r="CL128" s="46"/>
      <c r="CM128" s="46"/>
      <c r="CN128" s="47"/>
      <c r="CO128" s="48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9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9"/>
      <c r="DM128" s="50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9"/>
      <c r="DY128" s="50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9"/>
      <c r="EK128" s="50"/>
      <c r="EL128" s="47"/>
      <c r="EM128" s="47"/>
      <c r="EN128" s="47"/>
      <c r="EO128" s="47"/>
      <c r="EP128" s="47"/>
      <c r="EQ128" s="47"/>
      <c r="ER128" s="47"/>
      <c r="ES128" s="49"/>
      <c r="ET128" s="127"/>
    </row>
    <row r="129" spans="1:150" ht="16.149999999999999" customHeight="1" x14ac:dyDescent="0.15">
      <c r="A129" s="147"/>
      <c r="B129" s="148">
        <f t="shared" si="44"/>
        <v>126</v>
      </c>
      <c r="C129" s="188"/>
      <c r="D129" s="188"/>
      <c r="E129" s="188"/>
      <c r="F129" s="163"/>
      <c r="G129" s="164"/>
      <c r="H129" s="176"/>
      <c r="I129" s="28">
        <f t="shared" si="46"/>
        <v>0</v>
      </c>
      <c r="J129" s="28"/>
      <c r="K129" s="29"/>
      <c r="L129" s="30"/>
      <c r="M129" s="30"/>
      <c r="N129" s="30"/>
      <c r="O129" s="31"/>
      <c r="P129" s="32"/>
      <c r="Q129" s="190"/>
      <c r="R129" s="179"/>
      <c r="S129" s="36"/>
      <c r="T129" s="35"/>
      <c r="U129" s="43"/>
      <c r="V129" s="36"/>
      <c r="W129" s="34"/>
      <c r="X129" s="165"/>
      <c r="Y129" s="166"/>
      <c r="Z129" s="166"/>
      <c r="AA129" s="166"/>
      <c r="AB129" s="166"/>
      <c r="AC129" s="166"/>
      <c r="AD129" s="166"/>
      <c r="AE129" s="166"/>
      <c r="AF129" s="166"/>
      <c r="AG129" s="37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9"/>
      <c r="AS129" s="37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40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40"/>
      <c r="BQ129" s="42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40"/>
      <c r="CC129" s="42"/>
      <c r="CD129" s="38"/>
      <c r="CE129" s="46"/>
      <c r="CF129" s="46"/>
      <c r="CG129" s="38"/>
      <c r="CH129" s="46"/>
      <c r="CI129" s="46"/>
      <c r="CJ129" s="46"/>
      <c r="CK129" s="46"/>
      <c r="CL129" s="46"/>
      <c r="CM129" s="46"/>
      <c r="CN129" s="47"/>
      <c r="CO129" s="48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9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9"/>
      <c r="DM129" s="50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9"/>
      <c r="DY129" s="50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9"/>
      <c r="EK129" s="50"/>
      <c r="EL129" s="47"/>
      <c r="EM129" s="47"/>
      <c r="EN129" s="47"/>
      <c r="EO129" s="47"/>
      <c r="EP129" s="47"/>
      <c r="EQ129" s="47"/>
      <c r="ER129" s="47"/>
      <c r="ES129" s="49"/>
      <c r="ET129" s="127"/>
    </row>
    <row r="130" spans="1:150" ht="16.149999999999999" customHeight="1" x14ac:dyDescent="0.15">
      <c r="A130" s="147"/>
      <c r="B130" s="148">
        <f t="shared" si="44"/>
        <v>127</v>
      </c>
      <c r="C130" s="188"/>
      <c r="D130" s="188"/>
      <c r="E130" s="188"/>
      <c r="F130" s="163"/>
      <c r="G130" s="164"/>
      <c r="H130" s="176"/>
      <c r="I130" s="28">
        <f t="shared" si="46"/>
        <v>0</v>
      </c>
      <c r="J130" s="28"/>
      <c r="K130" s="29"/>
      <c r="L130" s="30"/>
      <c r="M130" s="30"/>
      <c r="N130" s="30"/>
      <c r="O130" s="31"/>
      <c r="P130" s="32"/>
      <c r="Q130" s="190"/>
      <c r="R130" s="179"/>
      <c r="S130" s="36"/>
      <c r="T130" s="35"/>
      <c r="U130" s="43"/>
      <c r="V130" s="36"/>
      <c r="W130" s="34"/>
      <c r="X130" s="165"/>
      <c r="Y130" s="166"/>
      <c r="Z130" s="166"/>
      <c r="AA130" s="166"/>
      <c r="AB130" s="166"/>
      <c r="AC130" s="166"/>
      <c r="AD130" s="166"/>
      <c r="AE130" s="166"/>
      <c r="AF130" s="166"/>
      <c r="AG130" s="37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9"/>
      <c r="AS130" s="37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40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40"/>
      <c r="BQ130" s="42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40"/>
      <c r="CC130" s="42"/>
      <c r="CD130" s="38"/>
      <c r="CE130" s="46"/>
      <c r="CF130" s="46"/>
      <c r="CG130" s="38"/>
      <c r="CH130" s="46"/>
      <c r="CI130" s="46"/>
      <c r="CJ130" s="46"/>
      <c r="CK130" s="46"/>
      <c r="CL130" s="46"/>
      <c r="CM130" s="46"/>
      <c r="CN130" s="47"/>
      <c r="CO130" s="48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9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9"/>
      <c r="DM130" s="50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9"/>
      <c r="DY130" s="50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9"/>
      <c r="EK130" s="50"/>
      <c r="EL130" s="47"/>
      <c r="EM130" s="47"/>
      <c r="EN130" s="47"/>
      <c r="EO130" s="47"/>
      <c r="EP130" s="47"/>
      <c r="EQ130" s="47"/>
      <c r="ER130" s="47"/>
      <c r="ES130" s="49"/>
      <c r="ET130" s="127"/>
    </row>
    <row r="131" spans="1:150" ht="16.149999999999999" customHeight="1" x14ac:dyDescent="0.15">
      <c r="A131" s="147"/>
      <c r="B131" s="148">
        <f t="shared" si="44"/>
        <v>128</v>
      </c>
      <c r="C131" s="188"/>
      <c r="D131" s="188"/>
      <c r="E131" s="188"/>
      <c r="F131" s="163"/>
      <c r="G131" s="164"/>
      <c r="H131" s="176"/>
      <c r="I131" s="28">
        <f t="shared" si="46"/>
        <v>0</v>
      </c>
      <c r="J131" s="28"/>
      <c r="K131" s="29"/>
      <c r="L131" s="30"/>
      <c r="M131" s="30"/>
      <c r="N131" s="30"/>
      <c r="O131" s="31"/>
      <c r="P131" s="32"/>
      <c r="Q131" s="190"/>
      <c r="R131" s="179"/>
      <c r="S131" s="36"/>
      <c r="T131" s="35"/>
      <c r="U131" s="43"/>
      <c r="V131" s="36"/>
      <c r="W131" s="34"/>
      <c r="X131" s="165"/>
      <c r="Y131" s="166"/>
      <c r="Z131" s="166"/>
      <c r="AA131" s="166"/>
      <c r="AB131" s="166"/>
      <c r="AC131" s="166"/>
      <c r="AD131" s="166"/>
      <c r="AE131" s="166"/>
      <c r="AF131" s="166"/>
      <c r="AG131" s="37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9"/>
      <c r="AS131" s="37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40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40"/>
      <c r="BQ131" s="42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40"/>
      <c r="CC131" s="42"/>
      <c r="CD131" s="38"/>
      <c r="CE131" s="46"/>
      <c r="CF131" s="46"/>
      <c r="CG131" s="38"/>
      <c r="CH131" s="46"/>
      <c r="CI131" s="46"/>
      <c r="CJ131" s="46"/>
      <c r="CK131" s="46"/>
      <c r="CL131" s="46"/>
      <c r="CM131" s="46"/>
      <c r="CN131" s="47"/>
      <c r="CO131" s="48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9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9"/>
      <c r="DM131" s="50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9"/>
      <c r="DY131" s="50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9"/>
      <c r="EK131" s="50"/>
      <c r="EL131" s="47"/>
      <c r="EM131" s="47"/>
      <c r="EN131" s="47"/>
      <c r="EO131" s="47"/>
      <c r="EP131" s="47"/>
      <c r="EQ131" s="47"/>
      <c r="ER131" s="47"/>
      <c r="ES131" s="49"/>
      <c r="ET131" s="127"/>
    </row>
    <row r="132" spans="1:150" ht="16.149999999999999" customHeight="1" x14ac:dyDescent="0.15">
      <c r="A132" s="147"/>
      <c r="B132" s="148">
        <f t="shared" ref="B132:B195" si="47">ROW()-3</f>
        <v>129</v>
      </c>
      <c r="C132" s="188"/>
      <c r="D132" s="188"/>
      <c r="E132" s="188"/>
      <c r="F132" s="163"/>
      <c r="G132" s="164"/>
      <c r="H132" s="176"/>
      <c r="I132" s="28">
        <f t="shared" si="46"/>
        <v>0</v>
      </c>
      <c r="J132" s="28"/>
      <c r="K132" s="29"/>
      <c r="L132" s="30"/>
      <c r="M132" s="30"/>
      <c r="N132" s="30"/>
      <c r="O132" s="31"/>
      <c r="P132" s="32"/>
      <c r="Q132" s="190"/>
      <c r="R132" s="179"/>
      <c r="S132" s="36"/>
      <c r="T132" s="35"/>
      <c r="U132" s="43"/>
      <c r="V132" s="36"/>
      <c r="W132" s="34"/>
      <c r="X132" s="165"/>
      <c r="Y132" s="166"/>
      <c r="Z132" s="166"/>
      <c r="AA132" s="166"/>
      <c r="AB132" s="166"/>
      <c r="AC132" s="166"/>
      <c r="AD132" s="166"/>
      <c r="AE132" s="166"/>
      <c r="AF132" s="166"/>
      <c r="AG132" s="37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9"/>
      <c r="AS132" s="37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40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40"/>
      <c r="BQ132" s="42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40"/>
      <c r="CC132" s="42"/>
      <c r="CD132" s="38"/>
      <c r="CE132" s="46"/>
      <c r="CF132" s="46"/>
      <c r="CG132" s="38"/>
      <c r="CH132" s="46"/>
      <c r="CI132" s="46"/>
      <c r="CJ132" s="46"/>
      <c r="CK132" s="46"/>
      <c r="CL132" s="46"/>
      <c r="CM132" s="46"/>
      <c r="CN132" s="47"/>
      <c r="CO132" s="48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9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9"/>
      <c r="DM132" s="50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9"/>
      <c r="DY132" s="50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9"/>
      <c r="EK132" s="50"/>
      <c r="EL132" s="47"/>
      <c r="EM132" s="47"/>
      <c r="EN132" s="47"/>
      <c r="EO132" s="47"/>
      <c r="EP132" s="47"/>
      <c r="EQ132" s="47"/>
      <c r="ER132" s="47"/>
      <c r="ES132" s="49"/>
      <c r="ET132" s="127"/>
    </row>
    <row r="133" spans="1:150" ht="16.149999999999999" customHeight="1" x14ac:dyDescent="0.15">
      <c r="A133" s="147"/>
      <c r="B133" s="148">
        <f t="shared" si="47"/>
        <v>130</v>
      </c>
      <c r="C133" s="188"/>
      <c r="D133" s="188"/>
      <c r="E133" s="188"/>
      <c r="F133" s="163"/>
      <c r="G133" s="164"/>
      <c r="H133" s="176"/>
      <c r="I133" s="28">
        <f t="shared" ref="I133:I196" si="48">ROUND(IF(G133="",F133,G133)*H133,2)</f>
        <v>0</v>
      </c>
      <c r="J133" s="28"/>
      <c r="K133" s="29"/>
      <c r="L133" s="30"/>
      <c r="M133" s="30"/>
      <c r="N133" s="30"/>
      <c r="O133" s="31"/>
      <c r="P133" s="32"/>
      <c r="Q133" s="190"/>
      <c r="R133" s="179"/>
      <c r="S133" s="36"/>
      <c r="T133" s="35"/>
      <c r="U133" s="43"/>
      <c r="V133" s="36"/>
      <c r="W133" s="34"/>
      <c r="X133" s="165"/>
      <c r="Y133" s="166"/>
      <c r="Z133" s="166"/>
      <c r="AA133" s="166"/>
      <c r="AB133" s="166"/>
      <c r="AC133" s="166"/>
      <c r="AD133" s="166"/>
      <c r="AE133" s="166"/>
      <c r="AF133" s="166"/>
      <c r="AG133" s="37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9"/>
      <c r="AS133" s="37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40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40"/>
      <c r="BQ133" s="42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40"/>
      <c r="CC133" s="42"/>
      <c r="CD133" s="38"/>
      <c r="CE133" s="46"/>
      <c r="CF133" s="46"/>
      <c r="CG133" s="38"/>
      <c r="CH133" s="46"/>
      <c r="CI133" s="46"/>
      <c r="CJ133" s="46"/>
      <c r="CK133" s="46"/>
      <c r="CL133" s="46"/>
      <c r="CM133" s="46"/>
      <c r="CN133" s="47"/>
      <c r="CO133" s="48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9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9"/>
      <c r="DM133" s="50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9"/>
      <c r="DY133" s="50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9"/>
      <c r="EK133" s="50"/>
      <c r="EL133" s="47"/>
      <c r="EM133" s="47"/>
      <c r="EN133" s="47"/>
      <c r="EO133" s="47"/>
      <c r="EP133" s="47"/>
      <c r="EQ133" s="47"/>
      <c r="ER133" s="47"/>
      <c r="ES133" s="49"/>
      <c r="ET133" s="127"/>
    </row>
    <row r="134" spans="1:150" ht="16.149999999999999" customHeight="1" x14ac:dyDescent="0.15">
      <c r="A134" s="147"/>
      <c r="B134" s="148">
        <f t="shared" si="47"/>
        <v>131</v>
      </c>
      <c r="C134" s="188"/>
      <c r="D134" s="188"/>
      <c r="E134" s="188"/>
      <c r="F134" s="163"/>
      <c r="G134" s="164"/>
      <c r="H134" s="176"/>
      <c r="I134" s="28">
        <f t="shared" si="48"/>
        <v>0</v>
      </c>
      <c r="J134" s="28"/>
      <c r="K134" s="29"/>
      <c r="L134" s="30"/>
      <c r="M134" s="30"/>
      <c r="N134" s="30"/>
      <c r="O134" s="31"/>
      <c r="P134" s="32"/>
      <c r="Q134" s="190"/>
      <c r="R134" s="179"/>
      <c r="S134" s="36"/>
      <c r="T134" s="35"/>
      <c r="U134" s="43"/>
      <c r="V134" s="36"/>
      <c r="W134" s="34"/>
      <c r="X134" s="165"/>
      <c r="Y134" s="166"/>
      <c r="Z134" s="166"/>
      <c r="AA134" s="166"/>
      <c r="AB134" s="166"/>
      <c r="AC134" s="166"/>
      <c r="AD134" s="166"/>
      <c r="AE134" s="166"/>
      <c r="AF134" s="166"/>
      <c r="AG134" s="37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9"/>
      <c r="AS134" s="37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40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40"/>
      <c r="BQ134" s="42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40"/>
      <c r="CC134" s="42"/>
      <c r="CD134" s="38"/>
      <c r="CE134" s="46"/>
      <c r="CF134" s="46"/>
      <c r="CG134" s="38"/>
      <c r="CH134" s="46"/>
      <c r="CI134" s="46"/>
      <c r="CJ134" s="46"/>
      <c r="CK134" s="46"/>
      <c r="CL134" s="46"/>
      <c r="CM134" s="46"/>
      <c r="CN134" s="47"/>
      <c r="CO134" s="48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9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9"/>
      <c r="DM134" s="50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9"/>
      <c r="DY134" s="50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9"/>
      <c r="EK134" s="50"/>
      <c r="EL134" s="47"/>
      <c r="EM134" s="47"/>
      <c r="EN134" s="47"/>
      <c r="EO134" s="47"/>
      <c r="EP134" s="47"/>
      <c r="EQ134" s="47"/>
      <c r="ER134" s="47"/>
      <c r="ES134" s="49"/>
      <c r="ET134" s="127"/>
    </row>
    <row r="135" spans="1:150" ht="16.149999999999999" customHeight="1" x14ac:dyDescent="0.15">
      <c r="A135" s="147"/>
      <c r="B135" s="148">
        <f t="shared" si="47"/>
        <v>132</v>
      </c>
      <c r="C135" s="188"/>
      <c r="D135" s="188"/>
      <c r="E135" s="188"/>
      <c r="F135" s="163"/>
      <c r="G135" s="164"/>
      <c r="H135" s="176"/>
      <c r="I135" s="28">
        <f t="shared" si="48"/>
        <v>0</v>
      </c>
      <c r="J135" s="28"/>
      <c r="K135" s="29"/>
      <c r="L135" s="30"/>
      <c r="M135" s="30"/>
      <c r="N135" s="30"/>
      <c r="O135" s="31"/>
      <c r="P135" s="32"/>
      <c r="Q135" s="190"/>
      <c r="R135" s="179"/>
      <c r="S135" s="36"/>
      <c r="T135" s="35"/>
      <c r="U135" s="43"/>
      <c r="V135" s="36"/>
      <c r="W135" s="34"/>
      <c r="X135" s="165"/>
      <c r="Y135" s="166"/>
      <c r="Z135" s="166"/>
      <c r="AA135" s="166"/>
      <c r="AB135" s="166"/>
      <c r="AC135" s="166"/>
      <c r="AD135" s="166"/>
      <c r="AE135" s="166"/>
      <c r="AF135" s="166"/>
      <c r="AG135" s="37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9"/>
      <c r="AS135" s="37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40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40"/>
      <c r="BQ135" s="42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40"/>
      <c r="CC135" s="42"/>
      <c r="CD135" s="38"/>
      <c r="CE135" s="46"/>
      <c r="CF135" s="46"/>
      <c r="CG135" s="38"/>
      <c r="CH135" s="46"/>
      <c r="CI135" s="46"/>
      <c r="CJ135" s="46"/>
      <c r="CK135" s="46"/>
      <c r="CL135" s="46"/>
      <c r="CM135" s="46"/>
      <c r="CN135" s="47"/>
      <c r="CO135" s="48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9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9"/>
      <c r="DM135" s="50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9"/>
      <c r="DY135" s="50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9"/>
      <c r="EK135" s="50"/>
      <c r="EL135" s="47"/>
      <c r="EM135" s="47"/>
      <c r="EN135" s="47"/>
      <c r="EO135" s="47"/>
      <c r="EP135" s="47"/>
      <c r="EQ135" s="47"/>
      <c r="ER135" s="47"/>
      <c r="ES135" s="49"/>
      <c r="ET135" s="127"/>
    </row>
    <row r="136" spans="1:150" ht="16.149999999999999" customHeight="1" x14ac:dyDescent="0.15">
      <c r="A136" s="147"/>
      <c r="B136" s="148">
        <f t="shared" si="47"/>
        <v>133</v>
      </c>
      <c r="C136" s="188"/>
      <c r="D136" s="188"/>
      <c r="E136" s="188"/>
      <c r="F136" s="163"/>
      <c r="G136" s="164"/>
      <c r="H136" s="176"/>
      <c r="I136" s="28">
        <f t="shared" si="48"/>
        <v>0</v>
      </c>
      <c r="J136" s="28"/>
      <c r="K136" s="29"/>
      <c r="L136" s="30"/>
      <c r="M136" s="30"/>
      <c r="N136" s="30"/>
      <c r="O136" s="31"/>
      <c r="P136" s="32"/>
      <c r="Q136" s="190"/>
      <c r="R136" s="179"/>
      <c r="S136" s="36"/>
      <c r="T136" s="35"/>
      <c r="U136" s="43"/>
      <c r="V136" s="36"/>
      <c r="W136" s="34"/>
      <c r="X136" s="165"/>
      <c r="Y136" s="166"/>
      <c r="Z136" s="166"/>
      <c r="AA136" s="166"/>
      <c r="AB136" s="166"/>
      <c r="AC136" s="166"/>
      <c r="AD136" s="166"/>
      <c r="AE136" s="166"/>
      <c r="AF136" s="166"/>
      <c r="AG136" s="37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9"/>
      <c r="AS136" s="37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40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40"/>
      <c r="BQ136" s="42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40"/>
      <c r="CC136" s="42"/>
      <c r="CD136" s="38"/>
      <c r="CE136" s="46"/>
      <c r="CF136" s="46"/>
      <c r="CG136" s="38"/>
      <c r="CH136" s="46"/>
      <c r="CI136" s="46"/>
      <c r="CJ136" s="46"/>
      <c r="CK136" s="46"/>
      <c r="CL136" s="46"/>
      <c r="CM136" s="46"/>
      <c r="CN136" s="47"/>
      <c r="CO136" s="48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9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9"/>
      <c r="DM136" s="50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9"/>
      <c r="DY136" s="50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9"/>
      <c r="EK136" s="50"/>
      <c r="EL136" s="47"/>
      <c r="EM136" s="47"/>
      <c r="EN136" s="47"/>
      <c r="EO136" s="47"/>
      <c r="EP136" s="47"/>
      <c r="EQ136" s="47"/>
      <c r="ER136" s="47"/>
      <c r="ES136" s="49"/>
      <c r="ET136" s="127"/>
    </row>
    <row r="137" spans="1:150" ht="16.149999999999999" customHeight="1" x14ac:dyDescent="0.15">
      <c r="A137" s="147"/>
      <c r="B137" s="148">
        <f t="shared" si="47"/>
        <v>134</v>
      </c>
      <c r="C137" s="188"/>
      <c r="D137" s="188"/>
      <c r="E137" s="188"/>
      <c r="F137" s="163"/>
      <c r="G137" s="164"/>
      <c r="H137" s="176"/>
      <c r="I137" s="28">
        <f t="shared" si="48"/>
        <v>0</v>
      </c>
      <c r="J137" s="28"/>
      <c r="K137" s="29"/>
      <c r="L137" s="30"/>
      <c r="M137" s="30"/>
      <c r="N137" s="30"/>
      <c r="O137" s="31"/>
      <c r="P137" s="32"/>
      <c r="Q137" s="190"/>
      <c r="R137" s="179"/>
      <c r="S137" s="36"/>
      <c r="T137" s="35"/>
      <c r="U137" s="43"/>
      <c r="V137" s="36"/>
      <c r="W137" s="34"/>
      <c r="X137" s="165"/>
      <c r="Y137" s="166"/>
      <c r="Z137" s="166"/>
      <c r="AA137" s="166"/>
      <c r="AB137" s="166"/>
      <c r="AC137" s="166"/>
      <c r="AD137" s="166"/>
      <c r="AE137" s="166"/>
      <c r="AF137" s="166"/>
      <c r="AG137" s="3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9"/>
      <c r="AS137" s="37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40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40"/>
      <c r="BQ137" s="42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40"/>
      <c r="CC137" s="42"/>
      <c r="CD137" s="38"/>
      <c r="CE137" s="46"/>
      <c r="CF137" s="46"/>
      <c r="CG137" s="38"/>
      <c r="CH137" s="46"/>
      <c r="CI137" s="46"/>
      <c r="CJ137" s="46"/>
      <c r="CK137" s="46"/>
      <c r="CL137" s="46"/>
      <c r="CM137" s="46"/>
      <c r="CN137" s="47"/>
      <c r="CO137" s="48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9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9"/>
      <c r="DM137" s="50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9"/>
      <c r="DY137" s="50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9"/>
      <c r="EK137" s="50"/>
      <c r="EL137" s="47"/>
      <c r="EM137" s="47"/>
      <c r="EN137" s="47"/>
      <c r="EO137" s="47"/>
      <c r="EP137" s="47"/>
      <c r="EQ137" s="47"/>
      <c r="ER137" s="47"/>
      <c r="ES137" s="49"/>
      <c r="ET137" s="127"/>
    </row>
    <row r="138" spans="1:150" ht="16.149999999999999" customHeight="1" x14ac:dyDescent="0.15">
      <c r="A138" s="147"/>
      <c r="B138" s="148">
        <f t="shared" si="47"/>
        <v>135</v>
      </c>
      <c r="C138" s="188"/>
      <c r="D138" s="188"/>
      <c r="E138" s="188"/>
      <c r="F138" s="163"/>
      <c r="G138" s="164"/>
      <c r="H138" s="176"/>
      <c r="I138" s="28">
        <f t="shared" si="48"/>
        <v>0</v>
      </c>
      <c r="J138" s="28"/>
      <c r="K138" s="29"/>
      <c r="L138" s="30"/>
      <c r="M138" s="30"/>
      <c r="N138" s="30"/>
      <c r="O138" s="31"/>
      <c r="P138" s="32"/>
      <c r="Q138" s="190"/>
      <c r="R138" s="179"/>
      <c r="S138" s="36"/>
      <c r="T138" s="35"/>
      <c r="U138" s="43"/>
      <c r="V138" s="36"/>
      <c r="W138" s="34"/>
      <c r="X138" s="165"/>
      <c r="Y138" s="166"/>
      <c r="Z138" s="166"/>
      <c r="AA138" s="166"/>
      <c r="AB138" s="166"/>
      <c r="AC138" s="166"/>
      <c r="AD138" s="166"/>
      <c r="AE138" s="166"/>
      <c r="AF138" s="166"/>
      <c r="AG138" s="37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9"/>
      <c r="AS138" s="37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40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40"/>
      <c r="BQ138" s="42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40"/>
      <c r="CC138" s="42"/>
      <c r="CD138" s="38"/>
      <c r="CE138" s="46"/>
      <c r="CF138" s="46"/>
      <c r="CG138" s="38"/>
      <c r="CH138" s="46"/>
      <c r="CI138" s="46"/>
      <c r="CJ138" s="46"/>
      <c r="CK138" s="46"/>
      <c r="CL138" s="46"/>
      <c r="CM138" s="46"/>
      <c r="CN138" s="47"/>
      <c r="CO138" s="48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9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9"/>
      <c r="DM138" s="50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9"/>
      <c r="DY138" s="50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9"/>
      <c r="EK138" s="50"/>
      <c r="EL138" s="47"/>
      <c r="EM138" s="47"/>
      <c r="EN138" s="47"/>
      <c r="EO138" s="47"/>
      <c r="EP138" s="47"/>
      <c r="EQ138" s="47"/>
      <c r="ER138" s="47"/>
      <c r="ES138" s="49"/>
      <c r="ET138" s="127"/>
    </row>
    <row r="139" spans="1:150" ht="16.149999999999999" customHeight="1" x14ac:dyDescent="0.15">
      <c r="A139" s="147"/>
      <c r="B139" s="148">
        <f t="shared" si="47"/>
        <v>136</v>
      </c>
      <c r="C139" s="188"/>
      <c r="D139" s="188"/>
      <c r="E139" s="188"/>
      <c r="F139" s="163"/>
      <c r="G139" s="164"/>
      <c r="H139" s="176"/>
      <c r="I139" s="28">
        <f t="shared" si="48"/>
        <v>0</v>
      </c>
      <c r="J139" s="28"/>
      <c r="K139" s="29"/>
      <c r="L139" s="30"/>
      <c r="M139" s="30"/>
      <c r="N139" s="30"/>
      <c r="O139" s="31"/>
      <c r="P139" s="32"/>
      <c r="Q139" s="190"/>
      <c r="R139" s="179"/>
      <c r="S139" s="36"/>
      <c r="T139" s="35"/>
      <c r="U139" s="43"/>
      <c r="V139" s="36"/>
      <c r="W139" s="34"/>
      <c r="X139" s="165"/>
      <c r="Y139" s="166"/>
      <c r="Z139" s="166"/>
      <c r="AA139" s="166"/>
      <c r="AB139" s="166"/>
      <c r="AC139" s="166"/>
      <c r="AD139" s="166"/>
      <c r="AE139" s="166"/>
      <c r="AF139" s="166"/>
      <c r="AG139" s="3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9"/>
      <c r="AS139" s="37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40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40"/>
      <c r="BQ139" s="42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40"/>
      <c r="CC139" s="42"/>
      <c r="CD139" s="38"/>
      <c r="CE139" s="46"/>
      <c r="CF139" s="46"/>
      <c r="CG139" s="38"/>
      <c r="CH139" s="46"/>
      <c r="CI139" s="46"/>
      <c r="CJ139" s="46"/>
      <c r="CK139" s="46"/>
      <c r="CL139" s="46"/>
      <c r="CM139" s="46"/>
      <c r="CN139" s="47"/>
      <c r="CO139" s="48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9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9"/>
      <c r="DM139" s="50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9"/>
      <c r="DY139" s="50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9"/>
      <c r="EK139" s="50"/>
      <c r="EL139" s="47"/>
      <c r="EM139" s="47"/>
      <c r="EN139" s="47"/>
      <c r="EO139" s="47"/>
      <c r="EP139" s="47"/>
      <c r="EQ139" s="47"/>
      <c r="ER139" s="47"/>
      <c r="ES139" s="49"/>
      <c r="ET139" s="127"/>
    </row>
    <row r="140" spans="1:150" ht="16.149999999999999" customHeight="1" x14ac:dyDescent="0.15">
      <c r="A140" s="147"/>
      <c r="B140" s="148">
        <f t="shared" si="47"/>
        <v>137</v>
      </c>
      <c r="C140" s="188"/>
      <c r="D140" s="188"/>
      <c r="E140" s="188"/>
      <c r="F140" s="163"/>
      <c r="G140" s="164"/>
      <c r="H140" s="176"/>
      <c r="I140" s="28">
        <f t="shared" si="48"/>
        <v>0</v>
      </c>
      <c r="J140" s="28"/>
      <c r="K140" s="29"/>
      <c r="L140" s="30"/>
      <c r="M140" s="30"/>
      <c r="N140" s="30"/>
      <c r="O140" s="31"/>
      <c r="P140" s="32"/>
      <c r="Q140" s="190"/>
      <c r="R140" s="179"/>
      <c r="S140" s="36"/>
      <c r="T140" s="35"/>
      <c r="U140" s="43"/>
      <c r="V140" s="36"/>
      <c r="W140" s="34"/>
      <c r="X140" s="165"/>
      <c r="Y140" s="166"/>
      <c r="Z140" s="166"/>
      <c r="AA140" s="166"/>
      <c r="AB140" s="166"/>
      <c r="AC140" s="166"/>
      <c r="AD140" s="166"/>
      <c r="AE140" s="166"/>
      <c r="AF140" s="166"/>
      <c r="AG140" s="37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9"/>
      <c r="AS140" s="37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40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40"/>
      <c r="BQ140" s="42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40"/>
      <c r="CC140" s="42"/>
      <c r="CD140" s="38"/>
      <c r="CE140" s="46"/>
      <c r="CF140" s="46"/>
      <c r="CG140" s="38"/>
      <c r="CH140" s="46"/>
      <c r="CI140" s="46"/>
      <c r="CJ140" s="46"/>
      <c r="CK140" s="46"/>
      <c r="CL140" s="46"/>
      <c r="CM140" s="46"/>
      <c r="CN140" s="47"/>
      <c r="CO140" s="48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9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9"/>
      <c r="DM140" s="50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9"/>
      <c r="DY140" s="50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9"/>
      <c r="EK140" s="50"/>
      <c r="EL140" s="47"/>
      <c r="EM140" s="47"/>
      <c r="EN140" s="47"/>
      <c r="EO140" s="47"/>
      <c r="EP140" s="47"/>
      <c r="EQ140" s="47"/>
      <c r="ER140" s="47"/>
      <c r="ES140" s="49"/>
      <c r="ET140" s="127"/>
    </row>
    <row r="141" spans="1:150" ht="16.149999999999999" customHeight="1" x14ac:dyDescent="0.15">
      <c r="A141" s="147"/>
      <c r="B141" s="148">
        <f t="shared" si="47"/>
        <v>138</v>
      </c>
      <c r="C141" s="188"/>
      <c r="D141" s="188"/>
      <c r="E141" s="188"/>
      <c r="F141" s="163"/>
      <c r="G141" s="164"/>
      <c r="H141" s="176"/>
      <c r="I141" s="28">
        <f t="shared" si="48"/>
        <v>0</v>
      </c>
      <c r="J141" s="28"/>
      <c r="K141" s="29"/>
      <c r="L141" s="30"/>
      <c r="M141" s="30"/>
      <c r="N141" s="30"/>
      <c r="O141" s="31"/>
      <c r="P141" s="32"/>
      <c r="Q141" s="190"/>
      <c r="R141" s="179"/>
      <c r="S141" s="36"/>
      <c r="T141" s="35"/>
      <c r="U141" s="43"/>
      <c r="V141" s="36"/>
      <c r="W141" s="34"/>
      <c r="X141" s="165"/>
      <c r="Y141" s="166"/>
      <c r="Z141" s="166"/>
      <c r="AA141" s="166"/>
      <c r="AB141" s="166"/>
      <c r="AC141" s="166"/>
      <c r="AD141" s="166"/>
      <c r="AE141" s="166"/>
      <c r="AF141" s="166"/>
      <c r="AG141" s="37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9"/>
      <c r="AS141" s="37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40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40"/>
      <c r="BQ141" s="42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40"/>
      <c r="CC141" s="42"/>
      <c r="CD141" s="38"/>
      <c r="CE141" s="46"/>
      <c r="CF141" s="46"/>
      <c r="CG141" s="38"/>
      <c r="CH141" s="46"/>
      <c r="CI141" s="46"/>
      <c r="CJ141" s="46"/>
      <c r="CK141" s="46"/>
      <c r="CL141" s="46"/>
      <c r="CM141" s="46"/>
      <c r="CN141" s="47"/>
      <c r="CO141" s="48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9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9"/>
      <c r="DM141" s="50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9"/>
      <c r="DY141" s="50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9"/>
      <c r="EK141" s="50"/>
      <c r="EL141" s="47"/>
      <c r="EM141" s="47"/>
      <c r="EN141" s="47"/>
      <c r="EO141" s="47"/>
      <c r="EP141" s="47"/>
      <c r="EQ141" s="47"/>
      <c r="ER141" s="47"/>
      <c r="ES141" s="49"/>
      <c r="ET141" s="127"/>
    </row>
    <row r="142" spans="1:150" ht="16.149999999999999" customHeight="1" x14ac:dyDescent="0.15">
      <c r="A142" s="147"/>
      <c r="B142" s="148">
        <f t="shared" si="47"/>
        <v>139</v>
      </c>
      <c r="C142" s="188"/>
      <c r="D142" s="188"/>
      <c r="E142" s="188"/>
      <c r="F142" s="163"/>
      <c r="G142" s="164"/>
      <c r="H142" s="176"/>
      <c r="I142" s="28">
        <f t="shared" si="48"/>
        <v>0</v>
      </c>
      <c r="J142" s="28"/>
      <c r="K142" s="29"/>
      <c r="L142" s="30"/>
      <c r="M142" s="30"/>
      <c r="N142" s="30"/>
      <c r="O142" s="31"/>
      <c r="P142" s="32"/>
      <c r="Q142" s="190"/>
      <c r="R142" s="179"/>
      <c r="S142" s="36"/>
      <c r="T142" s="35"/>
      <c r="U142" s="43"/>
      <c r="V142" s="36"/>
      <c r="W142" s="34"/>
      <c r="X142" s="165"/>
      <c r="Y142" s="166"/>
      <c r="Z142" s="166"/>
      <c r="AA142" s="166"/>
      <c r="AB142" s="166"/>
      <c r="AC142" s="166"/>
      <c r="AD142" s="166"/>
      <c r="AE142" s="166"/>
      <c r="AF142" s="166"/>
      <c r="AG142" s="37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9"/>
      <c r="AS142" s="37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40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40"/>
      <c r="BQ142" s="42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40"/>
      <c r="CC142" s="42"/>
      <c r="CD142" s="38"/>
      <c r="CE142" s="46"/>
      <c r="CF142" s="46"/>
      <c r="CG142" s="38"/>
      <c r="CH142" s="46"/>
      <c r="CI142" s="46"/>
      <c r="CJ142" s="46"/>
      <c r="CK142" s="46"/>
      <c r="CL142" s="46"/>
      <c r="CM142" s="46"/>
      <c r="CN142" s="47"/>
      <c r="CO142" s="48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9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9"/>
      <c r="DM142" s="50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9"/>
      <c r="DY142" s="50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9"/>
      <c r="EK142" s="50"/>
      <c r="EL142" s="47"/>
      <c r="EM142" s="47"/>
      <c r="EN142" s="47"/>
      <c r="EO142" s="47"/>
      <c r="EP142" s="47"/>
      <c r="EQ142" s="47"/>
      <c r="ER142" s="47"/>
      <c r="ES142" s="49"/>
      <c r="ET142" s="127"/>
    </row>
    <row r="143" spans="1:150" ht="16.149999999999999" customHeight="1" x14ac:dyDescent="0.15">
      <c r="A143" s="147"/>
      <c r="B143" s="148">
        <f t="shared" si="47"/>
        <v>140</v>
      </c>
      <c r="C143" s="188"/>
      <c r="D143" s="188"/>
      <c r="E143" s="188"/>
      <c r="F143" s="163"/>
      <c r="G143" s="164"/>
      <c r="H143" s="176"/>
      <c r="I143" s="28">
        <f t="shared" si="48"/>
        <v>0</v>
      </c>
      <c r="J143" s="28"/>
      <c r="K143" s="29"/>
      <c r="L143" s="30"/>
      <c r="M143" s="30"/>
      <c r="N143" s="30"/>
      <c r="O143" s="31"/>
      <c r="P143" s="32"/>
      <c r="Q143" s="190"/>
      <c r="R143" s="179"/>
      <c r="S143" s="36"/>
      <c r="T143" s="35"/>
      <c r="U143" s="43"/>
      <c r="V143" s="36"/>
      <c r="W143" s="34"/>
      <c r="X143" s="165"/>
      <c r="Y143" s="166"/>
      <c r="Z143" s="166"/>
      <c r="AA143" s="166"/>
      <c r="AB143" s="166"/>
      <c r="AC143" s="166"/>
      <c r="AD143" s="166"/>
      <c r="AE143" s="166"/>
      <c r="AF143" s="166"/>
      <c r="AG143" s="37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9"/>
      <c r="AS143" s="37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40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40"/>
      <c r="BQ143" s="42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40"/>
      <c r="CC143" s="42"/>
      <c r="CD143" s="38"/>
      <c r="CE143" s="46"/>
      <c r="CF143" s="46"/>
      <c r="CG143" s="38"/>
      <c r="CH143" s="46"/>
      <c r="CI143" s="46"/>
      <c r="CJ143" s="46"/>
      <c r="CK143" s="46"/>
      <c r="CL143" s="46"/>
      <c r="CM143" s="46"/>
      <c r="CN143" s="47"/>
      <c r="CO143" s="48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9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9"/>
      <c r="DM143" s="50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9"/>
      <c r="DY143" s="50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9"/>
      <c r="EK143" s="50"/>
      <c r="EL143" s="47"/>
      <c r="EM143" s="47"/>
      <c r="EN143" s="47"/>
      <c r="EO143" s="47"/>
      <c r="EP143" s="47"/>
      <c r="EQ143" s="47"/>
      <c r="ER143" s="47"/>
      <c r="ES143" s="49"/>
      <c r="ET143" s="127"/>
    </row>
    <row r="144" spans="1:150" ht="16.149999999999999" customHeight="1" x14ac:dyDescent="0.15">
      <c r="A144" s="147"/>
      <c r="B144" s="148">
        <f t="shared" si="47"/>
        <v>141</v>
      </c>
      <c r="C144" s="188"/>
      <c r="D144" s="188"/>
      <c r="E144" s="188"/>
      <c r="F144" s="163"/>
      <c r="G144" s="164"/>
      <c r="H144" s="176"/>
      <c r="I144" s="28">
        <f t="shared" si="48"/>
        <v>0</v>
      </c>
      <c r="J144" s="28"/>
      <c r="K144" s="29"/>
      <c r="L144" s="30"/>
      <c r="M144" s="30"/>
      <c r="N144" s="30"/>
      <c r="O144" s="31"/>
      <c r="P144" s="32"/>
      <c r="Q144" s="190"/>
      <c r="R144" s="179"/>
      <c r="S144" s="36"/>
      <c r="T144" s="35"/>
      <c r="U144" s="43"/>
      <c r="V144" s="36"/>
      <c r="W144" s="34"/>
      <c r="X144" s="165"/>
      <c r="Y144" s="166"/>
      <c r="Z144" s="166"/>
      <c r="AA144" s="166"/>
      <c r="AB144" s="166"/>
      <c r="AC144" s="166"/>
      <c r="AD144" s="166"/>
      <c r="AE144" s="166"/>
      <c r="AF144" s="166"/>
      <c r="AG144" s="37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9"/>
      <c r="AS144" s="37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40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40"/>
      <c r="BQ144" s="42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40"/>
      <c r="CC144" s="42"/>
      <c r="CD144" s="38"/>
      <c r="CE144" s="46"/>
      <c r="CF144" s="46"/>
      <c r="CG144" s="38"/>
      <c r="CH144" s="46"/>
      <c r="CI144" s="46"/>
      <c r="CJ144" s="46"/>
      <c r="CK144" s="46"/>
      <c r="CL144" s="46"/>
      <c r="CM144" s="46"/>
      <c r="CN144" s="47"/>
      <c r="CO144" s="48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9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9"/>
      <c r="DM144" s="50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9"/>
      <c r="DY144" s="50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9"/>
      <c r="EK144" s="50"/>
      <c r="EL144" s="47"/>
      <c r="EM144" s="47"/>
      <c r="EN144" s="47"/>
      <c r="EO144" s="47"/>
      <c r="EP144" s="47"/>
      <c r="EQ144" s="47"/>
      <c r="ER144" s="47"/>
      <c r="ES144" s="49"/>
      <c r="ET144" s="127"/>
    </row>
    <row r="145" spans="1:150" ht="16.149999999999999" customHeight="1" x14ac:dyDescent="0.15">
      <c r="A145" s="147"/>
      <c r="B145" s="148">
        <f t="shared" si="47"/>
        <v>142</v>
      </c>
      <c r="C145" s="188"/>
      <c r="D145" s="188"/>
      <c r="E145" s="188"/>
      <c r="F145" s="163"/>
      <c r="G145" s="164"/>
      <c r="H145" s="176"/>
      <c r="I145" s="28">
        <f t="shared" si="48"/>
        <v>0</v>
      </c>
      <c r="J145" s="28"/>
      <c r="K145" s="29"/>
      <c r="L145" s="30"/>
      <c r="M145" s="30"/>
      <c r="N145" s="30"/>
      <c r="O145" s="31"/>
      <c r="P145" s="32"/>
      <c r="Q145" s="190"/>
      <c r="R145" s="179"/>
      <c r="S145" s="36"/>
      <c r="T145" s="35"/>
      <c r="U145" s="43"/>
      <c r="V145" s="36"/>
      <c r="W145" s="34"/>
      <c r="X145" s="165"/>
      <c r="Y145" s="166"/>
      <c r="Z145" s="166"/>
      <c r="AA145" s="166"/>
      <c r="AB145" s="166"/>
      <c r="AC145" s="166"/>
      <c r="AD145" s="166"/>
      <c r="AE145" s="166"/>
      <c r="AF145" s="166"/>
      <c r="AG145" s="37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9"/>
      <c r="AS145" s="37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40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40"/>
      <c r="BQ145" s="42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40"/>
      <c r="CC145" s="42"/>
      <c r="CD145" s="38"/>
      <c r="CE145" s="46"/>
      <c r="CF145" s="46"/>
      <c r="CG145" s="38"/>
      <c r="CH145" s="46"/>
      <c r="CI145" s="46"/>
      <c r="CJ145" s="46"/>
      <c r="CK145" s="46"/>
      <c r="CL145" s="46"/>
      <c r="CM145" s="46"/>
      <c r="CN145" s="47"/>
      <c r="CO145" s="48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9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9"/>
      <c r="DM145" s="50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9"/>
      <c r="DY145" s="50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9"/>
      <c r="EK145" s="50"/>
      <c r="EL145" s="47"/>
      <c r="EM145" s="47"/>
      <c r="EN145" s="47"/>
      <c r="EO145" s="47"/>
      <c r="EP145" s="47"/>
      <c r="EQ145" s="47"/>
      <c r="ER145" s="47"/>
      <c r="ES145" s="49"/>
      <c r="ET145" s="127"/>
    </row>
    <row r="146" spans="1:150" ht="16.149999999999999" customHeight="1" x14ac:dyDescent="0.15">
      <c r="A146" s="147"/>
      <c r="B146" s="148">
        <f t="shared" si="47"/>
        <v>143</v>
      </c>
      <c r="C146" s="188"/>
      <c r="D146" s="188"/>
      <c r="E146" s="188"/>
      <c r="F146" s="163"/>
      <c r="G146" s="164"/>
      <c r="H146" s="176"/>
      <c r="I146" s="28">
        <f t="shared" si="48"/>
        <v>0</v>
      </c>
      <c r="J146" s="28"/>
      <c r="K146" s="29"/>
      <c r="L146" s="30"/>
      <c r="M146" s="30"/>
      <c r="N146" s="30"/>
      <c r="O146" s="31"/>
      <c r="P146" s="32"/>
      <c r="Q146" s="190"/>
      <c r="R146" s="179"/>
      <c r="S146" s="36"/>
      <c r="T146" s="35"/>
      <c r="U146" s="43"/>
      <c r="V146" s="36"/>
      <c r="W146" s="34"/>
      <c r="X146" s="165"/>
      <c r="Y146" s="166"/>
      <c r="Z146" s="166"/>
      <c r="AA146" s="166"/>
      <c r="AB146" s="166"/>
      <c r="AC146" s="166"/>
      <c r="AD146" s="166"/>
      <c r="AE146" s="166"/>
      <c r="AF146" s="166"/>
      <c r="AG146" s="37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9"/>
      <c r="AS146" s="37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40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40"/>
      <c r="BQ146" s="42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40"/>
      <c r="CC146" s="42"/>
      <c r="CD146" s="38"/>
      <c r="CE146" s="46"/>
      <c r="CF146" s="46"/>
      <c r="CG146" s="38"/>
      <c r="CH146" s="46"/>
      <c r="CI146" s="46"/>
      <c r="CJ146" s="46"/>
      <c r="CK146" s="46"/>
      <c r="CL146" s="46"/>
      <c r="CM146" s="46"/>
      <c r="CN146" s="47"/>
      <c r="CO146" s="48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9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9"/>
      <c r="DM146" s="50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9"/>
      <c r="DY146" s="50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9"/>
      <c r="EK146" s="50"/>
      <c r="EL146" s="47"/>
      <c r="EM146" s="47"/>
      <c r="EN146" s="47"/>
      <c r="EO146" s="47"/>
      <c r="EP146" s="47"/>
      <c r="EQ146" s="47"/>
      <c r="ER146" s="47"/>
      <c r="ES146" s="49"/>
      <c r="ET146" s="127"/>
    </row>
    <row r="147" spans="1:150" ht="16.149999999999999" customHeight="1" x14ac:dyDescent="0.15">
      <c r="A147" s="147"/>
      <c r="B147" s="148">
        <f t="shared" si="47"/>
        <v>144</v>
      </c>
      <c r="C147" s="188"/>
      <c r="D147" s="188"/>
      <c r="E147" s="188"/>
      <c r="F147" s="163"/>
      <c r="G147" s="164"/>
      <c r="H147" s="176"/>
      <c r="I147" s="28">
        <f t="shared" si="48"/>
        <v>0</v>
      </c>
      <c r="J147" s="28"/>
      <c r="K147" s="29"/>
      <c r="L147" s="30"/>
      <c r="M147" s="30"/>
      <c r="N147" s="30"/>
      <c r="O147" s="31"/>
      <c r="P147" s="32"/>
      <c r="Q147" s="190"/>
      <c r="R147" s="179"/>
      <c r="S147" s="36"/>
      <c r="T147" s="35"/>
      <c r="U147" s="43"/>
      <c r="V147" s="36"/>
      <c r="W147" s="34"/>
      <c r="X147" s="165"/>
      <c r="Y147" s="166"/>
      <c r="Z147" s="166"/>
      <c r="AA147" s="166"/>
      <c r="AB147" s="166"/>
      <c r="AC147" s="166"/>
      <c r="AD147" s="166"/>
      <c r="AE147" s="166"/>
      <c r="AF147" s="166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9"/>
      <c r="AS147" s="37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40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40"/>
      <c r="BQ147" s="42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40"/>
      <c r="CC147" s="42"/>
      <c r="CD147" s="38"/>
      <c r="CE147" s="46"/>
      <c r="CF147" s="46"/>
      <c r="CG147" s="38"/>
      <c r="CH147" s="46"/>
      <c r="CI147" s="46"/>
      <c r="CJ147" s="46"/>
      <c r="CK147" s="46"/>
      <c r="CL147" s="46"/>
      <c r="CM147" s="46"/>
      <c r="CN147" s="47"/>
      <c r="CO147" s="48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9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9"/>
      <c r="DM147" s="50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9"/>
      <c r="DY147" s="50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9"/>
      <c r="EK147" s="50"/>
      <c r="EL147" s="47"/>
      <c r="EM147" s="47"/>
      <c r="EN147" s="47"/>
      <c r="EO147" s="47"/>
      <c r="EP147" s="47"/>
      <c r="EQ147" s="47"/>
      <c r="ER147" s="47"/>
      <c r="ES147" s="49"/>
      <c r="ET147" s="127"/>
    </row>
    <row r="148" spans="1:150" ht="16.149999999999999" customHeight="1" x14ac:dyDescent="0.15">
      <c r="A148" s="147"/>
      <c r="B148" s="148">
        <f t="shared" si="47"/>
        <v>145</v>
      </c>
      <c r="C148" s="188"/>
      <c r="D148" s="188"/>
      <c r="E148" s="188"/>
      <c r="F148" s="163"/>
      <c r="G148" s="164"/>
      <c r="H148" s="176"/>
      <c r="I148" s="28">
        <f t="shared" si="48"/>
        <v>0</v>
      </c>
      <c r="J148" s="28"/>
      <c r="K148" s="29"/>
      <c r="L148" s="30"/>
      <c r="M148" s="30"/>
      <c r="N148" s="30"/>
      <c r="O148" s="31"/>
      <c r="P148" s="32"/>
      <c r="Q148" s="190"/>
      <c r="R148" s="179"/>
      <c r="S148" s="36"/>
      <c r="T148" s="35"/>
      <c r="U148" s="43"/>
      <c r="V148" s="36"/>
      <c r="W148" s="34"/>
      <c r="X148" s="165"/>
      <c r="Y148" s="166"/>
      <c r="Z148" s="166"/>
      <c r="AA148" s="166"/>
      <c r="AB148" s="166"/>
      <c r="AC148" s="166"/>
      <c r="AD148" s="166"/>
      <c r="AE148" s="166"/>
      <c r="AF148" s="166"/>
      <c r="AG148" s="37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9"/>
      <c r="AS148" s="37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40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40"/>
      <c r="BQ148" s="42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40"/>
      <c r="CC148" s="42"/>
      <c r="CD148" s="38"/>
      <c r="CE148" s="46"/>
      <c r="CF148" s="46"/>
      <c r="CG148" s="38"/>
      <c r="CH148" s="46"/>
      <c r="CI148" s="46"/>
      <c r="CJ148" s="46"/>
      <c r="CK148" s="46"/>
      <c r="CL148" s="46"/>
      <c r="CM148" s="46"/>
      <c r="CN148" s="47"/>
      <c r="CO148" s="48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9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9"/>
      <c r="DM148" s="50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9"/>
      <c r="DY148" s="50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9"/>
      <c r="EK148" s="50"/>
      <c r="EL148" s="47"/>
      <c r="EM148" s="47"/>
      <c r="EN148" s="47"/>
      <c r="EO148" s="47"/>
      <c r="EP148" s="47"/>
      <c r="EQ148" s="47"/>
      <c r="ER148" s="47"/>
      <c r="ES148" s="49"/>
      <c r="ET148" s="127"/>
    </row>
    <row r="149" spans="1:150" ht="16.149999999999999" customHeight="1" x14ac:dyDescent="0.15">
      <c r="A149" s="147"/>
      <c r="B149" s="148">
        <f t="shared" si="47"/>
        <v>146</v>
      </c>
      <c r="C149" s="188"/>
      <c r="D149" s="188"/>
      <c r="E149" s="188"/>
      <c r="F149" s="163"/>
      <c r="G149" s="164"/>
      <c r="H149" s="176"/>
      <c r="I149" s="28">
        <f t="shared" si="48"/>
        <v>0</v>
      </c>
      <c r="J149" s="28"/>
      <c r="K149" s="29"/>
      <c r="L149" s="30"/>
      <c r="M149" s="30"/>
      <c r="N149" s="30"/>
      <c r="O149" s="31"/>
      <c r="P149" s="32"/>
      <c r="Q149" s="190"/>
      <c r="R149" s="179"/>
      <c r="S149" s="36"/>
      <c r="T149" s="35"/>
      <c r="U149" s="43"/>
      <c r="V149" s="36"/>
      <c r="W149" s="34"/>
      <c r="X149" s="165"/>
      <c r="Y149" s="166"/>
      <c r="Z149" s="166"/>
      <c r="AA149" s="166"/>
      <c r="AB149" s="166"/>
      <c r="AC149" s="166"/>
      <c r="AD149" s="166"/>
      <c r="AE149" s="166"/>
      <c r="AF149" s="166"/>
      <c r="AG149" s="37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9"/>
      <c r="AS149" s="37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40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40"/>
      <c r="BQ149" s="42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40"/>
      <c r="CC149" s="42"/>
      <c r="CD149" s="38"/>
      <c r="CE149" s="46"/>
      <c r="CF149" s="46"/>
      <c r="CG149" s="38"/>
      <c r="CH149" s="46"/>
      <c r="CI149" s="46"/>
      <c r="CJ149" s="46"/>
      <c r="CK149" s="46"/>
      <c r="CL149" s="46"/>
      <c r="CM149" s="46"/>
      <c r="CN149" s="47"/>
      <c r="CO149" s="48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9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9"/>
      <c r="DM149" s="50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9"/>
      <c r="DY149" s="50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9"/>
      <c r="EK149" s="50"/>
      <c r="EL149" s="47"/>
      <c r="EM149" s="47"/>
      <c r="EN149" s="47"/>
      <c r="EO149" s="47"/>
      <c r="EP149" s="47"/>
      <c r="EQ149" s="47"/>
      <c r="ER149" s="47"/>
      <c r="ES149" s="49"/>
      <c r="ET149" s="127"/>
    </row>
    <row r="150" spans="1:150" ht="16.149999999999999" customHeight="1" x14ac:dyDescent="0.15">
      <c r="A150" s="147"/>
      <c r="B150" s="148">
        <f t="shared" si="47"/>
        <v>147</v>
      </c>
      <c r="C150" s="188"/>
      <c r="D150" s="188"/>
      <c r="E150" s="188"/>
      <c r="F150" s="163"/>
      <c r="G150" s="164"/>
      <c r="H150" s="176"/>
      <c r="I150" s="28">
        <f t="shared" si="48"/>
        <v>0</v>
      </c>
      <c r="J150" s="28"/>
      <c r="K150" s="29"/>
      <c r="L150" s="30"/>
      <c r="M150" s="30"/>
      <c r="N150" s="30"/>
      <c r="O150" s="31"/>
      <c r="P150" s="32"/>
      <c r="Q150" s="190"/>
      <c r="R150" s="179"/>
      <c r="S150" s="36"/>
      <c r="T150" s="35"/>
      <c r="U150" s="43"/>
      <c r="V150" s="36"/>
      <c r="W150" s="34"/>
      <c r="X150" s="165"/>
      <c r="Y150" s="166"/>
      <c r="Z150" s="166"/>
      <c r="AA150" s="166"/>
      <c r="AB150" s="166"/>
      <c r="AC150" s="166"/>
      <c r="AD150" s="166"/>
      <c r="AE150" s="166"/>
      <c r="AF150" s="166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9"/>
      <c r="AS150" s="37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40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40"/>
      <c r="BQ150" s="42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40"/>
      <c r="CC150" s="42"/>
      <c r="CD150" s="38"/>
      <c r="CE150" s="46"/>
      <c r="CF150" s="46"/>
      <c r="CG150" s="38"/>
      <c r="CH150" s="46"/>
      <c r="CI150" s="46"/>
      <c r="CJ150" s="46"/>
      <c r="CK150" s="46"/>
      <c r="CL150" s="46"/>
      <c r="CM150" s="46"/>
      <c r="CN150" s="47"/>
      <c r="CO150" s="48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9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9"/>
      <c r="DM150" s="50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9"/>
      <c r="DY150" s="50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9"/>
      <c r="EK150" s="50"/>
      <c r="EL150" s="47"/>
      <c r="EM150" s="47"/>
      <c r="EN150" s="47"/>
      <c r="EO150" s="47"/>
      <c r="EP150" s="47"/>
      <c r="EQ150" s="47"/>
      <c r="ER150" s="47"/>
      <c r="ES150" s="49"/>
      <c r="ET150" s="127"/>
    </row>
    <row r="151" spans="1:150" ht="16.149999999999999" customHeight="1" x14ac:dyDescent="0.15">
      <c r="A151" s="147"/>
      <c r="B151" s="148">
        <f t="shared" si="47"/>
        <v>148</v>
      </c>
      <c r="C151" s="188"/>
      <c r="D151" s="188"/>
      <c r="E151" s="188"/>
      <c r="F151" s="163"/>
      <c r="G151" s="164"/>
      <c r="H151" s="176"/>
      <c r="I151" s="28">
        <f t="shared" si="48"/>
        <v>0</v>
      </c>
      <c r="J151" s="28"/>
      <c r="K151" s="29"/>
      <c r="L151" s="30"/>
      <c r="M151" s="30"/>
      <c r="N151" s="30"/>
      <c r="O151" s="31"/>
      <c r="P151" s="32"/>
      <c r="Q151" s="190"/>
      <c r="R151" s="179"/>
      <c r="S151" s="36"/>
      <c r="T151" s="35"/>
      <c r="U151" s="43"/>
      <c r="V151" s="36"/>
      <c r="W151" s="34"/>
      <c r="X151" s="165"/>
      <c r="Y151" s="166"/>
      <c r="Z151" s="166"/>
      <c r="AA151" s="166"/>
      <c r="AB151" s="166"/>
      <c r="AC151" s="166"/>
      <c r="AD151" s="166"/>
      <c r="AE151" s="166"/>
      <c r="AF151" s="166"/>
      <c r="AG151" s="37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9"/>
      <c r="AS151" s="37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40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40"/>
      <c r="BQ151" s="42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40"/>
      <c r="CC151" s="42"/>
      <c r="CD151" s="38"/>
      <c r="CE151" s="46"/>
      <c r="CF151" s="46"/>
      <c r="CG151" s="38"/>
      <c r="CH151" s="46"/>
      <c r="CI151" s="46"/>
      <c r="CJ151" s="46"/>
      <c r="CK151" s="46"/>
      <c r="CL151" s="46"/>
      <c r="CM151" s="46"/>
      <c r="CN151" s="47"/>
      <c r="CO151" s="48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9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9"/>
      <c r="DM151" s="50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9"/>
      <c r="DY151" s="50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9"/>
      <c r="EK151" s="50"/>
      <c r="EL151" s="47"/>
      <c r="EM151" s="47"/>
      <c r="EN151" s="47"/>
      <c r="EO151" s="47"/>
      <c r="EP151" s="47"/>
      <c r="EQ151" s="47"/>
      <c r="ER151" s="47"/>
      <c r="ES151" s="49"/>
      <c r="ET151" s="127"/>
    </row>
    <row r="152" spans="1:150" ht="16.149999999999999" customHeight="1" x14ac:dyDescent="0.15">
      <c r="A152" s="147"/>
      <c r="B152" s="148">
        <f t="shared" si="47"/>
        <v>149</v>
      </c>
      <c r="C152" s="188"/>
      <c r="D152" s="188"/>
      <c r="E152" s="188"/>
      <c r="F152" s="163"/>
      <c r="G152" s="164"/>
      <c r="H152" s="176"/>
      <c r="I152" s="28">
        <f t="shared" si="48"/>
        <v>0</v>
      </c>
      <c r="J152" s="28"/>
      <c r="K152" s="29"/>
      <c r="L152" s="30"/>
      <c r="M152" s="30"/>
      <c r="N152" s="30"/>
      <c r="O152" s="31"/>
      <c r="P152" s="32"/>
      <c r="Q152" s="190"/>
      <c r="R152" s="179"/>
      <c r="S152" s="36"/>
      <c r="T152" s="35"/>
      <c r="U152" s="43"/>
      <c r="V152" s="36"/>
      <c r="W152" s="34"/>
      <c r="X152" s="165"/>
      <c r="Y152" s="166"/>
      <c r="Z152" s="166"/>
      <c r="AA152" s="166"/>
      <c r="AB152" s="166"/>
      <c r="AC152" s="166"/>
      <c r="AD152" s="166"/>
      <c r="AE152" s="166"/>
      <c r="AF152" s="166"/>
      <c r="AG152" s="37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9"/>
      <c r="AS152" s="37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40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40"/>
      <c r="BQ152" s="42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40"/>
      <c r="CC152" s="42"/>
      <c r="CD152" s="38"/>
      <c r="CE152" s="46"/>
      <c r="CF152" s="46"/>
      <c r="CG152" s="38"/>
      <c r="CH152" s="46"/>
      <c r="CI152" s="46"/>
      <c r="CJ152" s="46"/>
      <c r="CK152" s="46"/>
      <c r="CL152" s="46"/>
      <c r="CM152" s="46"/>
      <c r="CN152" s="47"/>
      <c r="CO152" s="48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9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9"/>
      <c r="DM152" s="50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9"/>
      <c r="DY152" s="50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9"/>
      <c r="EK152" s="50"/>
      <c r="EL152" s="47"/>
      <c r="EM152" s="47"/>
      <c r="EN152" s="47"/>
      <c r="EO152" s="47"/>
      <c r="EP152" s="47"/>
      <c r="EQ152" s="47"/>
      <c r="ER152" s="47"/>
      <c r="ES152" s="49"/>
      <c r="ET152" s="127"/>
    </row>
    <row r="153" spans="1:150" ht="16.149999999999999" customHeight="1" x14ac:dyDescent="0.15">
      <c r="A153" s="147"/>
      <c r="B153" s="148">
        <f t="shared" si="47"/>
        <v>150</v>
      </c>
      <c r="C153" s="188"/>
      <c r="D153" s="188"/>
      <c r="E153" s="188"/>
      <c r="F153" s="163"/>
      <c r="G153" s="164"/>
      <c r="H153" s="176"/>
      <c r="I153" s="28">
        <f t="shared" si="48"/>
        <v>0</v>
      </c>
      <c r="J153" s="28"/>
      <c r="K153" s="29"/>
      <c r="L153" s="30"/>
      <c r="M153" s="30"/>
      <c r="N153" s="30"/>
      <c r="O153" s="31"/>
      <c r="P153" s="32"/>
      <c r="Q153" s="190"/>
      <c r="R153" s="179"/>
      <c r="S153" s="36"/>
      <c r="T153" s="35"/>
      <c r="U153" s="43"/>
      <c r="V153" s="36"/>
      <c r="W153" s="34"/>
      <c r="X153" s="165"/>
      <c r="Y153" s="166"/>
      <c r="Z153" s="166"/>
      <c r="AA153" s="166"/>
      <c r="AB153" s="166"/>
      <c r="AC153" s="166"/>
      <c r="AD153" s="166"/>
      <c r="AE153" s="166"/>
      <c r="AF153" s="166"/>
      <c r="AG153" s="37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9"/>
      <c r="AS153" s="37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40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40"/>
      <c r="BQ153" s="42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40"/>
      <c r="CC153" s="42"/>
      <c r="CD153" s="38"/>
      <c r="CE153" s="46"/>
      <c r="CF153" s="46"/>
      <c r="CG153" s="38"/>
      <c r="CH153" s="46"/>
      <c r="CI153" s="46"/>
      <c r="CJ153" s="46"/>
      <c r="CK153" s="46"/>
      <c r="CL153" s="46"/>
      <c r="CM153" s="46"/>
      <c r="CN153" s="47"/>
      <c r="CO153" s="48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9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9"/>
      <c r="DM153" s="50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9"/>
      <c r="DY153" s="50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9"/>
      <c r="EK153" s="50"/>
      <c r="EL153" s="47"/>
      <c r="EM153" s="47"/>
      <c r="EN153" s="47"/>
      <c r="EO153" s="47"/>
      <c r="EP153" s="47"/>
      <c r="EQ153" s="47"/>
      <c r="ER153" s="47"/>
      <c r="ES153" s="49"/>
      <c r="ET153" s="127"/>
    </row>
    <row r="154" spans="1:150" ht="16.149999999999999" customHeight="1" x14ac:dyDescent="0.15">
      <c r="A154" s="147"/>
      <c r="B154" s="148">
        <f t="shared" si="47"/>
        <v>151</v>
      </c>
      <c r="C154" s="188"/>
      <c r="D154" s="188"/>
      <c r="E154" s="188"/>
      <c r="F154" s="163"/>
      <c r="G154" s="164"/>
      <c r="H154" s="176"/>
      <c r="I154" s="28">
        <f t="shared" si="48"/>
        <v>0</v>
      </c>
      <c r="J154" s="28"/>
      <c r="K154" s="29"/>
      <c r="L154" s="30"/>
      <c r="M154" s="30"/>
      <c r="N154" s="30"/>
      <c r="O154" s="31"/>
      <c r="P154" s="32"/>
      <c r="Q154" s="190"/>
      <c r="R154" s="179"/>
      <c r="S154" s="36"/>
      <c r="T154" s="35"/>
      <c r="U154" s="43"/>
      <c r="V154" s="36"/>
      <c r="W154" s="34"/>
      <c r="X154" s="165"/>
      <c r="Y154" s="166"/>
      <c r="Z154" s="166"/>
      <c r="AA154" s="166"/>
      <c r="AB154" s="166"/>
      <c r="AC154" s="166"/>
      <c r="AD154" s="166"/>
      <c r="AE154" s="166"/>
      <c r="AF154" s="166"/>
      <c r="AG154" s="37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9"/>
      <c r="AS154" s="37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40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40"/>
      <c r="BQ154" s="42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40"/>
      <c r="CC154" s="42"/>
      <c r="CD154" s="38"/>
      <c r="CE154" s="46"/>
      <c r="CF154" s="46"/>
      <c r="CG154" s="38"/>
      <c r="CH154" s="46"/>
      <c r="CI154" s="46"/>
      <c r="CJ154" s="46"/>
      <c r="CK154" s="46"/>
      <c r="CL154" s="46"/>
      <c r="CM154" s="46"/>
      <c r="CN154" s="47"/>
      <c r="CO154" s="48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9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9"/>
      <c r="DM154" s="50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9"/>
      <c r="DY154" s="50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9"/>
      <c r="EK154" s="50"/>
      <c r="EL154" s="47"/>
      <c r="EM154" s="47"/>
      <c r="EN154" s="47"/>
      <c r="EO154" s="47"/>
      <c r="EP154" s="47"/>
      <c r="EQ154" s="47"/>
      <c r="ER154" s="47"/>
      <c r="ES154" s="49"/>
      <c r="ET154" s="127"/>
    </row>
    <row r="155" spans="1:150" ht="16.149999999999999" customHeight="1" x14ac:dyDescent="0.15">
      <c r="A155" s="147"/>
      <c r="B155" s="148">
        <f t="shared" si="47"/>
        <v>152</v>
      </c>
      <c r="C155" s="188"/>
      <c r="D155" s="188"/>
      <c r="E155" s="188"/>
      <c r="F155" s="163"/>
      <c r="G155" s="164"/>
      <c r="H155" s="176"/>
      <c r="I155" s="28">
        <f t="shared" si="48"/>
        <v>0</v>
      </c>
      <c r="J155" s="28"/>
      <c r="K155" s="29"/>
      <c r="L155" s="30"/>
      <c r="M155" s="30"/>
      <c r="N155" s="30"/>
      <c r="O155" s="31"/>
      <c r="P155" s="32"/>
      <c r="Q155" s="190"/>
      <c r="R155" s="179"/>
      <c r="S155" s="36"/>
      <c r="T155" s="35"/>
      <c r="U155" s="43"/>
      <c r="V155" s="36"/>
      <c r="W155" s="34"/>
      <c r="X155" s="165"/>
      <c r="Y155" s="166"/>
      <c r="Z155" s="166"/>
      <c r="AA155" s="166"/>
      <c r="AB155" s="166"/>
      <c r="AC155" s="166"/>
      <c r="AD155" s="166"/>
      <c r="AE155" s="166"/>
      <c r="AF155" s="166"/>
      <c r="AG155" s="37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9"/>
      <c r="AS155" s="37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40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40"/>
      <c r="BQ155" s="42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40"/>
      <c r="CC155" s="42"/>
      <c r="CD155" s="38"/>
      <c r="CE155" s="46"/>
      <c r="CF155" s="46"/>
      <c r="CG155" s="38"/>
      <c r="CH155" s="46"/>
      <c r="CI155" s="46"/>
      <c r="CJ155" s="46"/>
      <c r="CK155" s="46"/>
      <c r="CL155" s="46"/>
      <c r="CM155" s="46"/>
      <c r="CN155" s="47"/>
      <c r="CO155" s="48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9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9"/>
      <c r="DM155" s="50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9"/>
      <c r="DY155" s="50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9"/>
      <c r="EK155" s="50"/>
      <c r="EL155" s="47"/>
      <c r="EM155" s="47"/>
      <c r="EN155" s="47"/>
      <c r="EO155" s="47"/>
      <c r="EP155" s="47"/>
      <c r="EQ155" s="47"/>
      <c r="ER155" s="47"/>
      <c r="ES155" s="49"/>
      <c r="ET155" s="127"/>
    </row>
    <row r="156" spans="1:150" ht="16.149999999999999" customHeight="1" x14ac:dyDescent="0.15">
      <c r="A156" s="147"/>
      <c r="B156" s="148">
        <f t="shared" si="47"/>
        <v>153</v>
      </c>
      <c r="C156" s="188"/>
      <c r="D156" s="188"/>
      <c r="E156" s="188"/>
      <c r="F156" s="163"/>
      <c r="G156" s="164"/>
      <c r="H156" s="176"/>
      <c r="I156" s="28">
        <f t="shared" si="48"/>
        <v>0</v>
      </c>
      <c r="J156" s="28"/>
      <c r="K156" s="29"/>
      <c r="L156" s="30"/>
      <c r="M156" s="30"/>
      <c r="N156" s="30"/>
      <c r="O156" s="31"/>
      <c r="P156" s="32"/>
      <c r="Q156" s="190"/>
      <c r="R156" s="179"/>
      <c r="S156" s="36"/>
      <c r="T156" s="35"/>
      <c r="U156" s="43"/>
      <c r="V156" s="36"/>
      <c r="W156" s="34"/>
      <c r="X156" s="165"/>
      <c r="Y156" s="166"/>
      <c r="Z156" s="166"/>
      <c r="AA156" s="166"/>
      <c r="AB156" s="166"/>
      <c r="AC156" s="166"/>
      <c r="AD156" s="166"/>
      <c r="AE156" s="166"/>
      <c r="AF156" s="166"/>
      <c r="AG156" s="37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9"/>
      <c r="AS156" s="37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40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40"/>
      <c r="BQ156" s="42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40"/>
      <c r="CC156" s="42"/>
      <c r="CD156" s="38"/>
      <c r="CE156" s="46"/>
      <c r="CF156" s="46"/>
      <c r="CG156" s="38"/>
      <c r="CH156" s="46"/>
      <c r="CI156" s="46"/>
      <c r="CJ156" s="46"/>
      <c r="CK156" s="46"/>
      <c r="CL156" s="46"/>
      <c r="CM156" s="46"/>
      <c r="CN156" s="47"/>
      <c r="CO156" s="48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9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9"/>
      <c r="DM156" s="50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9"/>
      <c r="DY156" s="50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9"/>
      <c r="EK156" s="50"/>
      <c r="EL156" s="47"/>
      <c r="EM156" s="47"/>
      <c r="EN156" s="47"/>
      <c r="EO156" s="47"/>
      <c r="EP156" s="47"/>
      <c r="EQ156" s="47"/>
      <c r="ER156" s="47"/>
      <c r="ES156" s="49"/>
      <c r="ET156" s="127"/>
    </row>
    <row r="157" spans="1:150" ht="16.149999999999999" customHeight="1" x14ac:dyDescent="0.15">
      <c r="A157" s="147"/>
      <c r="B157" s="148">
        <f t="shared" si="47"/>
        <v>154</v>
      </c>
      <c r="C157" s="188"/>
      <c r="D157" s="188"/>
      <c r="E157" s="188"/>
      <c r="F157" s="163"/>
      <c r="G157" s="164"/>
      <c r="H157" s="176"/>
      <c r="I157" s="28">
        <f t="shared" si="48"/>
        <v>0</v>
      </c>
      <c r="J157" s="28"/>
      <c r="K157" s="29"/>
      <c r="L157" s="30"/>
      <c r="M157" s="30"/>
      <c r="N157" s="30"/>
      <c r="O157" s="31"/>
      <c r="P157" s="32"/>
      <c r="Q157" s="190"/>
      <c r="R157" s="179"/>
      <c r="S157" s="36"/>
      <c r="T157" s="35"/>
      <c r="U157" s="43"/>
      <c r="V157" s="36"/>
      <c r="W157" s="34"/>
      <c r="X157" s="165"/>
      <c r="Y157" s="166"/>
      <c r="Z157" s="166"/>
      <c r="AA157" s="166"/>
      <c r="AB157" s="166"/>
      <c r="AC157" s="166"/>
      <c r="AD157" s="166"/>
      <c r="AE157" s="166"/>
      <c r="AF157" s="166"/>
      <c r="AG157" s="37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9"/>
      <c r="AS157" s="37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40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40"/>
      <c r="BQ157" s="42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40"/>
      <c r="CC157" s="42"/>
      <c r="CD157" s="38"/>
      <c r="CE157" s="46"/>
      <c r="CF157" s="46"/>
      <c r="CG157" s="38"/>
      <c r="CH157" s="46"/>
      <c r="CI157" s="46"/>
      <c r="CJ157" s="46"/>
      <c r="CK157" s="46"/>
      <c r="CL157" s="46"/>
      <c r="CM157" s="46"/>
      <c r="CN157" s="47"/>
      <c r="CO157" s="48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9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9"/>
      <c r="DM157" s="50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9"/>
      <c r="DY157" s="50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9"/>
      <c r="EK157" s="50"/>
      <c r="EL157" s="47"/>
      <c r="EM157" s="47"/>
      <c r="EN157" s="47"/>
      <c r="EO157" s="47"/>
      <c r="EP157" s="47"/>
      <c r="EQ157" s="47"/>
      <c r="ER157" s="47"/>
      <c r="ES157" s="49"/>
      <c r="ET157" s="127"/>
    </row>
    <row r="158" spans="1:150" ht="16.149999999999999" customHeight="1" x14ac:dyDescent="0.15">
      <c r="A158" s="147"/>
      <c r="B158" s="148">
        <f t="shared" si="47"/>
        <v>155</v>
      </c>
      <c r="C158" s="188"/>
      <c r="D158" s="188"/>
      <c r="E158" s="188"/>
      <c r="F158" s="163"/>
      <c r="G158" s="164"/>
      <c r="H158" s="176"/>
      <c r="I158" s="28">
        <f t="shared" si="48"/>
        <v>0</v>
      </c>
      <c r="J158" s="28"/>
      <c r="K158" s="29"/>
      <c r="L158" s="30"/>
      <c r="M158" s="30"/>
      <c r="N158" s="30"/>
      <c r="O158" s="31"/>
      <c r="P158" s="32"/>
      <c r="Q158" s="190"/>
      <c r="R158" s="179"/>
      <c r="S158" s="36"/>
      <c r="T158" s="35"/>
      <c r="U158" s="43"/>
      <c r="V158" s="36"/>
      <c r="W158" s="34"/>
      <c r="X158" s="165"/>
      <c r="Y158" s="166"/>
      <c r="Z158" s="166"/>
      <c r="AA158" s="166"/>
      <c r="AB158" s="166"/>
      <c r="AC158" s="166"/>
      <c r="AD158" s="166"/>
      <c r="AE158" s="166"/>
      <c r="AF158" s="166"/>
      <c r="AG158" s="37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9"/>
      <c r="AS158" s="37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40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40"/>
      <c r="BQ158" s="42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40"/>
      <c r="CC158" s="42"/>
      <c r="CD158" s="38"/>
      <c r="CE158" s="46"/>
      <c r="CF158" s="46"/>
      <c r="CG158" s="38"/>
      <c r="CH158" s="46"/>
      <c r="CI158" s="46"/>
      <c r="CJ158" s="46"/>
      <c r="CK158" s="46"/>
      <c r="CL158" s="46"/>
      <c r="CM158" s="46"/>
      <c r="CN158" s="47"/>
      <c r="CO158" s="48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9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9"/>
      <c r="DM158" s="50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9"/>
      <c r="DY158" s="50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9"/>
      <c r="EK158" s="50"/>
      <c r="EL158" s="47"/>
      <c r="EM158" s="47"/>
      <c r="EN158" s="47"/>
      <c r="EO158" s="47"/>
      <c r="EP158" s="47"/>
      <c r="EQ158" s="47"/>
      <c r="ER158" s="47"/>
      <c r="ES158" s="49"/>
      <c r="ET158" s="127"/>
    </row>
    <row r="159" spans="1:150" ht="16.149999999999999" customHeight="1" x14ac:dyDescent="0.15">
      <c r="A159" s="147"/>
      <c r="B159" s="148">
        <f t="shared" si="47"/>
        <v>156</v>
      </c>
      <c r="C159" s="188"/>
      <c r="D159" s="188"/>
      <c r="E159" s="188"/>
      <c r="F159" s="163"/>
      <c r="G159" s="164"/>
      <c r="H159" s="176"/>
      <c r="I159" s="28">
        <f t="shared" si="48"/>
        <v>0</v>
      </c>
      <c r="J159" s="28"/>
      <c r="K159" s="29"/>
      <c r="L159" s="30"/>
      <c r="M159" s="30"/>
      <c r="N159" s="30"/>
      <c r="O159" s="31"/>
      <c r="P159" s="32"/>
      <c r="Q159" s="190"/>
      <c r="R159" s="179"/>
      <c r="S159" s="36"/>
      <c r="T159" s="35"/>
      <c r="U159" s="43"/>
      <c r="V159" s="36"/>
      <c r="W159" s="34"/>
      <c r="X159" s="165"/>
      <c r="Y159" s="166"/>
      <c r="Z159" s="166"/>
      <c r="AA159" s="166"/>
      <c r="AB159" s="166"/>
      <c r="AC159" s="166"/>
      <c r="AD159" s="166"/>
      <c r="AE159" s="166"/>
      <c r="AF159" s="166"/>
      <c r="AG159" s="37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9"/>
      <c r="AS159" s="37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40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40"/>
      <c r="BQ159" s="42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40"/>
      <c r="CC159" s="42"/>
      <c r="CD159" s="38"/>
      <c r="CE159" s="46"/>
      <c r="CF159" s="46"/>
      <c r="CG159" s="38"/>
      <c r="CH159" s="46"/>
      <c r="CI159" s="46"/>
      <c r="CJ159" s="46"/>
      <c r="CK159" s="46"/>
      <c r="CL159" s="46"/>
      <c r="CM159" s="46"/>
      <c r="CN159" s="47"/>
      <c r="CO159" s="48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9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9"/>
      <c r="DM159" s="50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9"/>
      <c r="DY159" s="50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9"/>
      <c r="EK159" s="50"/>
      <c r="EL159" s="47"/>
      <c r="EM159" s="47"/>
      <c r="EN159" s="47"/>
      <c r="EO159" s="47"/>
      <c r="EP159" s="47"/>
      <c r="EQ159" s="47"/>
      <c r="ER159" s="47"/>
      <c r="ES159" s="49"/>
      <c r="ET159" s="127"/>
    </row>
    <row r="160" spans="1:150" ht="16.149999999999999" customHeight="1" x14ac:dyDescent="0.15">
      <c r="A160" s="147"/>
      <c r="B160" s="148">
        <f t="shared" si="47"/>
        <v>157</v>
      </c>
      <c r="C160" s="188"/>
      <c r="D160" s="188"/>
      <c r="E160" s="188"/>
      <c r="F160" s="163"/>
      <c r="G160" s="164"/>
      <c r="H160" s="176"/>
      <c r="I160" s="28">
        <f t="shared" si="48"/>
        <v>0</v>
      </c>
      <c r="J160" s="28"/>
      <c r="K160" s="29"/>
      <c r="L160" s="30"/>
      <c r="M160" s="30"/>
      <c r="N160" s="30"/>
      <c r="O160" s="31"/>
      <c r="P160" s="32"/>
      <c r="Q160" s="190"/>
      <c r="R160" s="179"/>
      <c r="S160" s="36"/>
      <c r="T160" s="35"/>
      <c r="U160" s="43"/>
      <c r="V160" s="36"/>
      <c r="W160" s="34"/>
      <c r="X160" s="165"/>
      <c r="Y160" s="166"/>
      <c r="Z160" s="166"/>
      <c r="AA160" s="166"/>
      <c r="AB160" s="166"/>
      <c r="AC160" s="166"/>
      <c r="AD160" s="166"/>
      <c r="AE160" s="166"/>
      <c r="AF160" s="166"/>
      <c r="AG160" s="37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9"/>
      <c r="AS160" s="37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40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40"/>
      <c r="BQ160" s="42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40"/>
      <c r="CC160" s="42"/>
      <c r="CD160" s="38"/>
      <c r="CE160" s="46"/>
      <c r="CF160" s="46"/>
      <c r="CG160" s="38"/>
      <c r="CH160" s="46"/>
      <c r="CI160" s="46"/>
      <c r="CJ160" s="46"/>
      <c r="CK160" s="46"/>
      <c r="CL160" s="46"/>
      <c r="CM160" s="46"/>
      <c r="CN160" s="47"/>
      <c r="CO160" s="48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9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9"/>
      <c r="DM160" s="50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9"/>
      <c r="DY160" s="50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9"/>
      <c r="EK160" s="50"/>
      <c r="EL160" s="47"/>
      <c r="EM160" s="47"/>
      <c r="EN160" s="47"/>
      <c r="EO160" s="47"/>
      <c r="EP160" s="47"/>
      <c r="EQ160" s="47"/>
      <c r="ER160" s="47"/>
      <c r="ES160" s="49"/>
      <c r="ET160" s="127"/>
    </row>
    <row r="161" spans="1:150" ht="16.149999999999999" customHeight="1" x14ac:dyDescent="0.15">
      <c r="A161" s="147"/>
      <c r="B161" s="148">
        <f t="shared" si="47"/>
        <v>158</v>
      </c>
      <c r="C161" s="188"/>
      <c r="D161" s="188"/>
      <c r="E161" s="188"/>
      <c r="F161" s="163"/>
      <c r="G161" s="164"/>
      <c r="H161" s="176"/>
      <c r="I161" s="28">
        <f t="shared" si="48"/>
        <v>0</v>
      </c>
      <c r="J161" s="28"/>
      <c r="K161" s="29"/>
      <c r="L161" s="30"/>
      <c r="M161" s="30"/>
      <c r="N161" s="30"/>
      <c r="O161" s="31"/>
      <c r="P161" s="32"/>
      <c r="Q161" s="190"/>
      <c r="R161" s="179"/>
      <c r="S161" s="36"/>
      <c r="T161" s="35"/>
      <c r="U161" s="43"/>
      <c r="V161" s="36"/>
      <c r="W161" s="34"/>
      <c r="X161" s="165"/>
      <c r="Y161" s="166"/>
      <c r="Z161" s="166"/>
      <c r="AA161" s="166"/>
      <c r="AB161" s="166"/>
      <c r="AC161" s="166"/>
      <c r="AD161" s="166"/>
      <c r="AE161" s="166"/>
      <c r="AF161" s="166"/>
      <c r="AG161" s="37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9"/>
      <c r="AS161" s="37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40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40"/>
      <c r="BQ161" s="42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40"/>
      <c r="CC161" s="42"/>
      <c r="CD161" s="38"/>
      <c r="CE161" s="46"/>
      <c r="CF161" s="46"/>
      <c r="CG161" s="38"/>
      <c r="CH161" s="46"/>
      <c r="CI161" s="46"/>
      <c r="CJ161" s="46"/>
      <c r="CK161" s="46"/>
      <c r="CL161" s="46"/>
      <c r="CM161" s="46"/>
      <c r="CN161" s="47"/>
      <c r="CO161" s="48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9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9"/>
      <c r="DM161" s="50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9"/>
      <c r="DY161" s="50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9"/>
      <c r="EK161" s="50"/>
      <c r="EL161" s="47"/>
      <c r="EM161" s="47"/>
      <c r="EN161" s="47"/>
      <c r="EO161" s="47"/>
      <c r="EP161" s="47"/>
      <c r="EQ161" s="47"/>
      <c r="ER161" s="47"/>
      <c r="ES161" s="49"/>
      <c r="ET161" s="127"/>
    </row>
    <row r="162" spans="1:150" ht="16.149999999999999" customHeight="1" x14ac:dyDescent="0.15">
      <c r="A162" s="147"/>
      <c r="B162" s="148">
        <f t="shared" si="47"/>
        <v>159</v>
      </c>
      <c r="C162" s="188"/>
      <c r="D162" s="188"/>
      <c r="E162" s="188"/>
      <c r="F162" s="163"/>
      <c r="G162" s="164"/>
      <c r="H162" s="176"/>
      <c r="I162" s="28">
        <f t="shared" si="48"/>
        <v>0</v>
      </c>
      <c r="J162" s="28"/>
      <c r="K162" s="29"/>
      <c r="L162" s="30"/>
      <c r="M162" s="30"/>
      <c r="N162" s="30"/>
      <c r="O162" s="31"/>
      <c r="P162" s="32"/>
      <c r="Q162" s="190"/>
      <c r="R162" s="179"/>
      <c r="S162" s="36"/>
      <c r="T162" s="35"/>
      <c r="U162" s="43"/>
      <c r="V162" s="36"/>
      <c r="W162" s="34"/>
      <c r="X162" s="165"/>
      <c r="Y162" s="166"/>
      <c r="Z162" s="166"/>
      <c r="AA162" s="166"/>
      <c r="AB162" s="166"/>
      <c r="AC162" s="166"/>
      <c r="AD162" s="166"/>
      <c r="AE162" s="166"/>
      <c r="AF162" s="166"/>
      <c r="AG162" s="37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9"/>
      <c r="AS162" s="37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40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40"/>
      <c r="BQ162" s="42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40"/>
      <c r="CC162" s="42"/>
      <c r="CD162" s="38"/>
      <c r="CE162" s="46"/>
      <c r="CF162" s="46"/>
      <c r="CG162" s="38"/>
      <c r="CH162" s="46"/>
      <c r="CI162" s="46"/>
      <c r="CJ162" s="46"/>
      <c r="CK162" s="46"/>
      <c r="CL162" s="46"/>
      <c r="CM162" s="46"/>
      <c r="CN162" s="47"/>
      <c r="CO162" s="48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9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9"/>
      <c r="DM162" s="50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9"/>
      <c r="DY162" s="50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9"/>
      <c r="EK162" s="50"/>
      <c r="EL162" s="47"/>
      <c r="EM162" s="47"/>
      <c r="EN162" s="47"/>
      <c r="EO162" s="47"/>
      <c r="EP162" s="47"/>
      <c r="EQ162" s="47"/>
      <c r="ER162" s="47"/>
      <c r="ES162" s="49"/>
      <c r="ET162" s="127"/>
    </row>
    <row r="163" spans="1:150" ht="16.149999999999999" customHeight="1" x14ac:dyDescent="0.15">
      <c r="A163" s="147"/>
      <c r="B163" s="148">
        <f t="shared" si="47"/>
        <v>160</v>
      </c>
      <c r="C163" s="188"/>
      <c r="D163" s="188"/>
      <c r="E163" s="188"/>
      <c r="F163" s="163"/>
      <c r="G163" s="164"/>
      <c r="H163" s="176"/>
      <c r="I163" s="28">
        <f t="shared" si="48"/>
        <v>0</v>
      </c>
      <c r="J163" s="28"/>
      <c r="K163" s="29"/>
      <c r="L163" s="30"/>
      <c r="M163" s="30"/>
      <c r="N163" s="30"/>
      <c r="O163" s="31"/>
      <c r="P163" s="32"/>
      <c r="Q163" s="190"/>
      <c r="R163" s="179"/>
      <c r="S163" s="36"/>
      <c r="T163" s="35"/>
      <c r="U163" s="43"/>
      <c r="V163" s="36"/>
      <c r="W163" s="34"/>
      <c r="X163" s="165"/>
      <c r="Y163" s="166"/>
      <c r="Z163" s="166"/>
      <c r="AA163" s="166"/>
      <c r="AB163" s="166"/>
      <c r="AC163" s="166"/>
      <c r="AD163" s="166"/>
      <c r="AE163" s="166"/>
      <c r="AF163" s="166"/>
      <c r="AG163" s="37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9"/>
      <c r="AS163" s="37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40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40"/>
      <c r="BQ163" s="42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40"/>
      <c r="CC163" s="42"/>
      <c r="CD163" s="38"/>
      <c r="CE163" s="46"/>
      <c r="CF163" s="46"/>
      <c r="CG163" s="38"/>
      <c r="CH163" s="46"/>
      <c r="CI163" s="46"/>
      <c r="CJ163" s="46"/>
      <c r="CK163" s="46"/>
      <c r="CL163" s="46"/>
      <c r="CM163" s="46"/>
      <c r="CN163" s="47"/>
      <c r="CO163" s="48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9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9"/>
      <c r="DM163" s="50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9"/>
      <c r="DY163" s="50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9"/>
      <c r="EK163" s="50"/>
      <c r="EL163" s="47"/>
      <c r="EM163" s="47"/>
      <c r="EN163" s="47"/>
      <c r="EO163" s="47"/>
      <c r="EP163" s="47"/>
      <c r="EQ163" s="47"/>
      <c r="ER163" s="47"/>
      <c r="ES163" s="49"/>
      <c r="ET163" s="127"/>
    </row>
    <row r="164" spans="1:150" ht="16.149999999999999" customHeight="1" x14ac:dyDescent="0.15">
      <c r="A164" s="147"/>
      <c r="B164" s="148">
        <f t="shared" si="47"/>
        <v>161</v>
      </c>
      <c r="C164" s="188"/>
      <c r="D164" s="188"/>
      <c r="E164" s="188"/>
      <c r="F164" s="163"/>
      <c r="G164" s="164"/>
      <c r="H164" s="176"/>
      <c r="I164" s="28">
        <f t="shared" si="48"/>
        <v>0</v>
      </c>
      <c r="J164" s="28"/>
      <c r="K164" s="29"/>
      <c r="L164" s="30"/>
      <c r="M164" s="30"/>
      <c r="N164" s="30"/>
      <c r="O164" s="31"/>
      <c r="P164" s="32"/>
      <c r="Q164" s="190"/>
      <c r="R164" s="179"/>
      <c r="S164" s="36"/>
      <c r="T164" s="35"/>
      <c r="U164" s="43"/>
      <c r="V164" s="36"/>
      <c r="W164" s="34"/>
      <c r="X164" s="165"/>
      <c r="Y164" s="166"/>
      <c r="Z164" s="166"/>
      <c r="AA164" s="166"/>
      <c r="AB164" s="166"/>
      <c r="AC164" s="166"/>
      <c r="AD164" s="166"/>
      <c r="AE164" s="166"/>
      <c r="AF164" s="166"/>
      <c r="AG164" s="37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9"/>
      <c r="AS164" s="37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40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40"/>
      <c r="BQ164" s="42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40"/>
      <c r="CC164" s="42"/>
      <c r="CD164" s="38"/>
      <c r="CE164" s="46"/>
      <c r="CF164" s="46"/>
      <c r="CG164" s="38"/>
      <c r="CH164" s="46"/>
      <c r="CI164" s="46"/>
      <c r="CJ164" s="46"/>
      <c r="CK164" s="46"/>
      <c r="CL164" s="46"/>
      <c r="CM164" s="46"/>
      <c r="CN164" s="47"/>
      <c r="CO164" s="48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9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9"/>
      <c r="DM164" s="50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9"/>
      <c r="DY164" s="50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9"/>
      <c r="EK164" s="50"/>
      <c r="EL164" s="47"/>
      <c r="EM164" s="47"/>
      <c r="EN164" s="47"/>
      <c r="EO164" s="47"/>
      <c r="EP164" s="47"/>
      <c r="EQ164" s="47"/>
      <c r="ER164" s="47"/>
      <c r="ES164" s="49"/>
      <c r="ET164" s="127"/>
    </row>
    <row r="165" spans="1:150" ht="16.149999999999999" customHeight="1" x14ac:dyDescent="0.15">
      <c r="A165" s="147"/>
      <c r="B165" s="148">
        <f t="shared" si="47"/>
        <v>162</v>
      </c>
      <c r="C165" s="188"/>
      <c r="D165" s="188"/>
      <c r="E165" s="188"/>
      <c r="F165" s="163"/>
      <c r="G165" s="164"/>
      <c r="H165" s="176"/>
      <c r="I165" s="28">
        <f t="shared" si="48"/>
        <v>0</v>
      </c>
      <c r="J165" s="28"/>
      <c r="K165" s="29"/>
      <c r="L165" s="30"/>
      <c r="M165" s="30"/>
      <c r="N165" s="30"/>
      <c r="O165" s="31"/>
      <c r="P165" s="32"/>
      <c r="Q165" s="190"/>
      <c r="R165" s="179"/>
      <c r="S165" s="36"/>
      <c r="T165" s="35"/>
      <c r="U165" s="43"/>
      <c r="V165" s="36"/>
      <c r="W165" s="34"/>
      <c r="X165" s="165"/>
      <c r="Y165" s="166"/>
      <c r="Z165" s="166"/>
      <c r="AA165" s="166"/>
      <c r="AB165" s="166"/>
      <c r="AC165" s="166"/>
      <c r="AD165" s="166"/>
      <c r="AE165" s="166"/>
      <c r="AF165" s="166"/>
      <c r="AG165" s="37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9"/>
      <c r="AS165" s="37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40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40"/>
      <c r="BQ165" s="42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40"/>
      <c r="CC165" s="42"/>
      <c r="CD165" s="38"/>
      <c r="CE165" s="46"/>
      <c r="CF165" s="46"/>
      <c r="CG165" s="38"/>
      <c r="CH165" s="46"/>
      <c r="CI165" s="46"/>
      <c r="CJ165" s="46"/>
      <c r="CK165" s="46"/>
      <c r="CL165" s="46"/>
      <c r="CM165" s="46"/>
      <c r="CN165" s="47"/>
      <c r="CO165" s="48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9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9"/>
      <c r="DM165" s="50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9"/>
      <c r="DY165" s="50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9"/>
      <c r="EK165" s="50"/>
      <c r="EL165" s="47"/>
      <c r="EM165" s="47"/>
      <c r="EN165" s="47"/>
      <c r="EO165" s="47"/>
      <c r="EP165" s="47"/>
      <c r="EQ165" s="47"/>
      <c r="ER165" s="47"/>
      <c r="ES165" s="49"/>
      <c r="ET165" s="127"/>
    </row>
    <row r="166" spans="1:150" ht="16.149999999999999" customHeight="1" x14ac:dyDescent="0.15">
      <c r="A166" s="147"/>
      <c r="B166" s="148">
        <f t="shared" si="47"/>
        <v>163</v>
      </c>
      <c r="C166" s="188"/>
      <c r="D166" s="188"/>
      <c r="E166" s="188"/>
      <c r="F166" s="163"/>
      <c r="G166" s="164"/>
      <c r="H166" s="176"/>
      <c r="I166" s="28">
        <f t="shared" si="48"/>
        <v>0</v>
      </c>
      <c r="J166" s="28"/>
      <c r="K166" s="29"/>
      <c r="L166" s="30"/>
      <c r="M166" s="30"/>
      <c r="N166" s="30"/>
      <c r="O166" s="31"/>
      <c r="P166" s="32"/>
      <c r="Q166" s="190"/>
      <c r="R166" s="179"/>
      <c r="S166" s="36"/>
      <c r="T166" s="35"/>
      <c r="U166" s="43"/>
      <c r="V166" s="36"/>
      <c r="W166" s="34"/>
      <c r="X166" s="165"/>
      <c r="Y166" s="166"/>
      <c r="Z166" s="166"/>
      <c r="AA166" s="166"/>
      <c r="AB166" s="166"/>
      <c r="AC166" s="166"/>
      <c r="AD166" s="166"/>
      <c r="AE166" s="166"/>
      <c r="AF166" s="166"/>
      <c r="AG166" s="37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9"/>
      <c r="AS166" s="37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40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40"/>
      <c r="BQ166" s="42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40"/>
      <c r="CC166" s="42"/>
      <c r="CD166" s="38"/>
      <c r="CE166" s="46"/>
      <c r="CF166" s="46"/>
      <c r="CG166" s="38"/>
      <c r="CH166" s="46"/>
      <c r="CI166" s="46"/>
      <c r="CJ166" s="46"/>
      <c r="CK166" s="46"/>
      <c r="CL166" s="46"/>
      <c r="CM166" s="46"/>
      <c r="CN166" s="47"/>
      <c r="CO166" s="48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9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9"/>
      <c r="DM166" s="50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9"/>
      <c r="DY166" s="50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9"/>
      <c r="EK166" s="50"/>
      <c r="EL166" s="47"/>
      <c r="EM166" s="47"/>
      <c r="EN166" s="47"/>
      <c r="EO166" s="47"/>
      <c r="EP166" s="47"/>
      <c r="EQ166" s="47"/>
      <c r="ER166" s="47"/>
      <c r="ES166" s="49"/>
      <c r="ET166" s="127"/>
    </row>
    <row r="167" spans="1:150" ht="16.149999999999999" customHeight="1" x14ac:dyDescent="0.15">
      <c r="A167" s="147"/>
      <c r="B167" s="148">
        <f t="shared" si="47"/>
        <v>164</v>
      </c>
      <c r="C167" s="188"/>
      <c r="D167" s="188"/>
      <c r="E167" s="188"/>
      <c r="F167" s="163"/>
      <c r="G167" s="164"/>
      <c r="H167" s="176"/>
      <c r="I167" s="28">
        <f t="shared" si="48"/>
        <v>0</v>
      </c>
      <c r="J167" s="28"/>
      <c r="K167" s="29"/>
      <c r="L167" s="30"/>
      <c r="M167" s="30"/>
      <c r="N167" s="30"/>
      <c r="O167" s="31"/>
      <c r="P167" s="32"/>
      <c r="Q167" s="190"/>
      <c r="R167" s="179"/>
      <c r="S167" s="36"/>
      <c r="T167" s="35"/>
      <c r="U167" s="43"/>
      <c r="V167" s="36"/>
      <c r="W167" s="34"/>
      <c r="X167" s="165"/>
      <c r="Y167" s="166"/>
      <c r="Z167" s="166"/>
      <c r="AA167" s="166"/>
      <c r="AB167" s="166"/>
      <c r="AC167" s="166"/>
      <c r="AD167" s="166"/>
      <c r="AE167" s="166"/>
      <c r="AF167" s="166"/>
      <c r="AG167" s="37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9"/>
      <c r="AS167" s="37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40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40"/>
      <c r="BQ167" s="42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40"/>
      <c r="CC167" s="42"/>
      <c r="CD167" s="38"/>
      <c r="CE167" s="46"/>
      <c r="CF167" s="46"/>
      <c r="CG167" s="38"/>
      <c r="CH167" s="46"/>
      <c r="CI167" s="46"/>
      <c r="CJ167" s="46"/>
      <c r="CK167" s="46"/>
      <c r="CL167" s="46"/>
      <c r="CM167" s="46"/>
      <c r="CN167" s="47"/>
      <c r="CO167" s="48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9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9"/>
      <c r="DM167" s="50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9"/>
      <c r="DY167" s="50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9"/>
      <c r="EK167" s="50"/>
      <c r="EL167" s="47"/>
      <c r="EM167" s="47"/>
      <c r="EN167" s="47"/>
      <c r="EO167" s="47"/>
      <c r="EP167" s="47"/>
      <c r="EQ167" s="47"/>
      <c r="ER167" s="47"/>
      <c r="ES167" s="49"/>
      <c r="ET167" s="127"/>
    </row>
    <row r="168" spans="1:150" ht="16.149999999999999" customHeight="1" x14ac:dyDescent="0.15">
      <c r="A168" s="147"/>
      <c r="B168" s="148">
        <f t="shared" si="47"/>
        <v>165</v>
      </c>
      <c r="C168" s="188"/>
      <c r="D168" s="188"/>
      <c r="E168" s="188"/>
      <c r="F168" s="163"/>
      <c r="G168" s="164"/>
      <c r="H168" s="176"/>
      <c r="I168" s="28">
        <f t="shared" si="48"/>
        <v>0</v>
      </c>
      <c r="J168" s="28"/>
      <c r="K168" s="29"/>
      <c r="L168" s="30"/>
      <c r="M168" s="30"/>
      <c r="N168" s="30"/>
      <c r="O168" s="31"/>
      <c r="P168" s="32"/>
      <c r="Q168" s="190"/>
      <c r="R168" s="179"/>
      <c r="S168" s="36"/>
      <c r="T168" s="35"/>
      <c r="U168" s="43"/>
      <c r="V168" s="36"/>
      <c r="W168" s="34"/>
      <c r="X168" s="165"/>
      <c r="Y168" s="166"/>
      <c r="Z168" s="166"/>
      <c r="AA168" s="166"/>
      <c r="AB168" s="166"/>
      <c r="AC168" s="166"/>
      <c r="AD168" s="166"/>
      <c r="AE168" s="166"/>
      <c r="AF168" s="166"/>
      <c r="AG168" s="37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9"/>
      <c r="AS168" s="37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40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40"/>
      <c r="BQ168" s="42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40"/>
      <c r="CC168" s="42"/>
      <c r="CD168" s="38"/>
      <c r="CE168" s="46"/>
      <c r="CF168" s="46"/>
      <c r="CG168" s="38"/>
      <c r="CH168" s="46"/>
      <c r="CI168" s="46"/>
      <c r="CJ168" s="46"/>
      <c r="CK168" s="46"/>
      <c r="CL168" s="46"/>
      <c r="CM168" s="46"/>
      <c r="CN168" s="47"/>
      <c r="CO168" s="48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9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9"/>
      <c r="DM168" s="50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9"/>
      <c r="DY168" s="50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9"/>
      <c r="EK168" s="50"/>
      <c r="EL168" s="47"/>
      <c r="EM168" s="47"/>
      <c r="EN168" s="47"/>
      <c r="EO168" s="47"/>
      <c r="EP168" s="47"/>
      <c r="EQ168" s="47"/>
      <c r="ER168" s="47"/>
      <c r="ES168" s="49"/>
      <c r="ET168" s="127"/>
    </row>
    <row r="169" spans="1:150" ht="16.149999999999999" customHeight="1" x14ac:dyDescent="0.15">
      <c r="A169" s="147"/>
      <c r="B169" s="148">
        <f t="shared" si="47"/>
        <v>166</v>
      </c>
      <c r="C169" s="188"/>
      <c r="D169" s="188"/>
      <c r="E169" s="188"/>
      <c r="F169" s="163"/>
      <c r="G169" s="164"/>
      <c r="H169" s="176"/>
      <c r="I169" s="28">
        <f t="shared" si="48"/>
        <v>0</v>
      </c>
      <c r="J169" s="28"/>
      <c r="K169" s="29"/>
      <c r="L169" s="30"/>
      <c r="M169" s="30"/>
      <c r="N169" s="30"/>
      <c r="O169" s="31"/>
      <c r="P169" s="32"/>
      <c r="Q169" s="190"/>
      <c r="R169" s="179"/>
      <c r="S169" s="36"/>
      <c r="T169" s="35"/>
      <c r="U169" s="43"/>
      <c r="V169" s="36"/>
      <c r="W169" s="34"/>
      <c r="X169" s="165"/>
      <c r="Y169" s="166"/>
      <c r="Z169" s="166"/>
      <c r="AA169" s="166"/>
      <c r="AB169" s="166"/>
      <c r="AC169" s="166"/>
      <c r="AD169" s="166"/>
      <c r="AE169" s="166"/>
      <c r="AF169" s="166"/>
      <c r="AG169" s="37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9"/>
      <c r="AS169" s="37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40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40"/>
      <c r="BQ169" s="42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40"/>
      <c r="CC169" s="42"/>
      <c r="CD169" s="38"/>
      <c r="CE169" s="46"/>
      <c r="CF169" s="46"/>
      <c r="CG169" s="38"/>
      <c r="CH169" s="46"/>
      <c r="CI169" s="46"/>
      <c r="CJ169" s="46"/>
      <c r="CK169" s="46"/>
      <c r="CL169" s="46"/>
      <c r="CM169" s="46"/>
      <c r="CN169" s="47"/>
      <c r="CO169" s="48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9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9"/>
      <c r="DM169" s="50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9"/>
      <c r="DY169" s="50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9"/>
      <c r="EK169" s="50"/>
      <c r="EL169" s="47"/>
      <c r="EM169" s="47"/>
      <c r="EN169" s="47"/>
      <c r="EO169" s="47"/>
      <c r="EP169" s="47"/>
      <c r="EQ169" s="47"/>
      <c r="ER169" s="47"/>
      <c r="ES169" s="49"/>
      <c r="ET169" s="127"/>
    </row>
    <row r="170" spans="1:150" ht="16.149999999999999" customHeight="1" x14ac:dyDescent="0.15">
      <c r="A170" s="147"/>
      <c r="B170" s="148">
        <f t="shared" si="47"/>
        <v>167</v>
      </c>
      <c r="C170" s="188"/>
      <c r="D170" s="188"/>
      <c r="E170" s="188"/>
      <c r="F170" s="163"/>
      <c r="G170" s="164"/>
      <c r="H170" s="176"/>
      <c r="I170" s="28">
        <f t="shared" si="48"/>
        <v>0</v>
      </c>
      <c r="J170" s="28"/>
      <c r="K170" s="29"/>
      <c r="L170" s="30"/>
      <c r="M170" s="30"/>
      <c r="N170" s="30"/>
      <c r="O170" s="31"/>
      <c r="P170" s="32"/>
      <c r="Q170" s="190"/>
      <c r="R170" s="179"/>
      <c r="S170" s="36"/>
      <c r="T170" s="35"/>
      <c r="U170" s="43"/>
      <c r="V170" s="36"/>
      <c r="W170" s="34"/>
      <c r="X170" s="165"/>
      <c r="Y170" s="166"/>
      <c r="Z170" s="166"/>
      <c r="AA170" s="166"/>
      <c r="AB170" s="166"/>
      <c r="AC170" s="166"/>
      <c r="AD170" s="166"/>
      <c r="AE170" s="166"/>
      <c r="AF170" s="166"/>
      <c r="AG170" s="37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9"/>
      <c r="AS170" s="37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40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40"/>
      <c r="BQ170" s="42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40"/>
      <c r="CC170" s="42"/>
      <c r="CD170" s="38"/>
      <c r="CE170" s="46"/>
      <c r="CF170" s="46"/>
      <c r="CG170" s="38"/>
      <c r="CH170" s="46"/>
      <c r="CI170" s="46"/>
      <c r="CJ170" s="46"/>
      <c r="CK170" s="46"/>
      <c r="CL170" s="46"/>
      <c r="CM170" s="46"/>
      <c r="CN170" s="47"/>
      <c r="CO170" s="48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9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9"/>
      <c r="DM170" s="50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9"/>
      <c r="DY170" s="50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9"/>
      <c r="EK170" s="50"/>
      <c r="EL170" s="47"/>
      <c r="EM170" s="47"/>
      <c r="EN170" s="47"/>
      <c r="EO170" s="47"/>
      <c r="EP170" s="47"/>
      <c r="EQ170" s="47"/>
      <c r="ER170" s="47"/>
      <c r="ES170" s="49"/>
      <c r="ET170" s="127"/>
    </row>
    <row r="171" spans="1:150" ht="16.149999999999999" customHeight="1" x14ac:dyDescent="0.15">
      <c r="A171" s="147"/>
      <c r="B171" s="148">
        <f t="shared" si="47"/>
        <v>168</v>
      </c>
      <c r="C171" s="188"/>
      <c r="D171" s="188"/>
      <c r="E171" s="188"/>
      <c r="F171" s="163"/>
      <c r="G171" s="164"/>
      <c r="H171" s="176"/>
      <c r="I171" s="28">
        <f t="shared" si="48"/>
        <v>0</v>
      </c>
      <c r="J171" s="28"/>
      <c r="K171" s="29"/>
      <c r="L171" s="30"/>
      <c r="M171" s="30"/>
      <c r="N171" s="30"/>
      <c r="O171" s="31"/>
      <c r="P171" s="32"/>
      <c r="Q171" s="190"/>
      <c r="R171" s="179"/>
      <c r="S171" s="36"/>
      <c r="T171" s="35"/>
      <c r="U171" s="43"/>
      <c r="V171" s="36"/>
      <c r="W171" s="34"/>
      <c r="X171" s="165"/>
      <c r="Y171" s="166"/>
      <c r="Z171" s="166"/>
      <c r="AA171" s="166"/>
      <c r="AB171" s="166"/>
      <c r="AC171" s="166"/>
      <c r="AD171" s="166"/>
      <c r="AE171" s="166"/>
      <c r="AF171" s="166"/>
      <c r="AG171" s="37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9"/>
      <c r="AS171" s="37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40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40"/>
      <c r="BQ171" s="42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40"/>
      <c r="CC171" s="42"/>
      <c r="CD171" s="38"/>
      <c r="CE171" s="46"/>
      <c r="CF171" s="46"/>
      <c r="CG171" s="38"/>
      <c r="CH171" s="46"/>
      <c r="CI171" s="46"/>
      <c r="CJ171" s="46"/>
      <c r="CK171" s="46"/>
      <c r="CL171" s="46"/>
      <c r="CM171" s="46"/>
      <c r="CN171" s="47"/>
      <c r="CO171" s="48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9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9"/>
      <c r="DM171" s="50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9"/>
      <c r="DY171" s="50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9"/>
      <c r="EK171" s="50"/>
      <c r="EL171" s="47"/>
      <c r="EM171" s="47"/>
      <c r="EN171" s="47"/>
      <c r="EO171" s="47"/>
      <c r="EP171" s="47"/>
      <c r="EQ171" s="47"/>
      <c r="ER171" s="47"/>
      <c r="ES171" s="49"/>
      <c r="ET171" s="127"/>
    </row>
    <row r="172" spans="1:150" ht="16.149999999999999" customHeight="1" x14ac:dyDescent="0.15">
      <c r="A172" s="147"/>
      <c r="B172" s="148">
        <f t="shared" si="47"/>
        <v>169</v>
      </c>
      <c r="C172" s="188"/>
      <c r="D172" s="188"/>
      <c r="E172" s="188"/>
      <c r="F172" s="163"/>
      <c r="G172" s="164"/>
      <c r="H172" s="176"/>
      <c r="I172" s="28">
        <f t="shared" si="48"/>
        <v>0</v>
      </c>
      <c r="J172" s="28"/>
      <c r="K172" s="29"/>
      <c r="L172" s="30"/>
      <c r="M172" s="30"/>
      <c r="N172" s="30"/>
      <c r="O172" s="31"/>
      <c r="P172" s="32"/>
      <c r="Q172" s="190"/>
      <c r="R172" s="179"/>
      <c r="S172" s="36"/>
      <c r="T172" s="35"/>
      <c r="U172" s="43"/>
      <c r="V172" s="36"/>
      <c r="W172" s="34"/>
      <c r="X172" s="165"/>
      <c r="Y172" s="166"/>
      <c r="Z172" s="166"/>
      <c r="AA172" s="166"/>
      <c r="AB172" s="166"/>
      <c r="AC172" s="166"/>
      <c r="AD172" s="166"/>
      <c r="AE172" s="166"/>
      <c r="AF172" s="166"/>
      <c r="AG172" s="37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9"/>
      <c r="AS172" s="37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40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40"/>
      <c r="BQ172" s="42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40"/>
      <c r="CC172" s="42"/>
      <c r="CD172" s="38"/>
      <c r="CE172" s="46"/>
      <c r="CF172" s="46"/>
      <c r="CG172" s="38"/>
      <c r="CH172" s="46"/>
      <c r="CI172" s="46"/>
      <c r="CJ172" s="46"/>
      <c r="CK172" s="46"/>
      <c r="CL172" s="46"/>
      <c r="CM172" s="46"/>
      <c r="CN172" s="47"/>
      <c r="CO172" s="48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9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9"/>
      <c r="DM172" s="50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9"/>
      <c r="DY172" s="50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9"/>
      <c r="EK172" s="50"/>
      <c r="EL172" s="47"/>
      <c r="EM172" s="47"/>
      <c r="EN172" s="47"/>
      <c r="EO172" s="47"/>
      <c r="EP172" s="47"/>
      <c r="EQ172" s="47"/>
      <c r="ER172" s="47"/>
      <c r="ES172" s="49"/>
      <c r="ET172" s="127"/>
    </row>
    <row r="173" spans="1:150" ht="16.149999999999999" customHeight="1" x14ac:dyDescent="0.15">
      <c r="A173" s="147"/>
      <c r="B173" s="148">
        <f t="shared" si="47"/>
        <v>170</v>
      </c>
      <c r="C173" s="188"/>
      <c r="D173" s="188"/>
      <c r="E173" s="188"/>
      <c r="F173" s="163"/>
      <c r="G173" s="164"/>
      <c r="H173" s="176"/>
      <c r="I173" s="28">
        <f t="shared" si="48"/>
        <v>0</v>
      </c>
      <c r="J173" s="28"/>
      <c r="K173" s="29"/>
      <c r="L173" s="30"/>
      <c r="M173" s="30"/>
      <c r="N173" s="30"/>
      <c r="O173" s="31"/>
      <c r="P173" s="32"/>
      <c r="Q173" s="190"/>
      <c r="R173" s="179"/>
      <c r="S173" s="36"/>
      <c r="T173" s="35"/>
      <c r="U173" s="43"/>
      <c r="V173" s="36"/>
      <c r="W173" s="34"/>
      <c r="X173" s="165"/>
      <c r="Y173" s="166"/>
      <c r="Z173" s="166"/>
      <c r="AA173" s="166"/>
      <c r="AB173" s="166"/>
      <c r="AC173" s="166"/>
      <c r="AD173" s="166"/>
      <c r="AE173" s="166"/>
      <c r="AF173" s="166"/>
      <c r="AG173" s="37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9"/>
      <c r="AS173" s="37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40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40"/>
      <c r="BQ173" s="42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40"/>
      <c r="CC173" s="42"/>
      <c r="CD173" s="38"/>
      <c r="CE173" s="46"/>
      <c r="CF173" s="46"/>
      <c r="CG173" s="38"/>
      <c r="CH173" s="46"/>
      <c r="CI173" s="46"/>
      <c r="CJ173" s="46"/>
      <c r="CK173" s="46"/>
      <c r="CL173" s="46"/>
      <c r="CM173" s="46"/>
      <c r="CN173" s="47"/>
      <c r="CO173" s="48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9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9"/>
      <c r="DM173" s="50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9"/>
      <c r="DY173" s="50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9"/>
      <c r="EK173" s="50"/>
      <c r="EL173" s="47"/>
      <c r="EM173" s="47"/>
      <c r="EN173" s="47"/>
      <c r="EO173" s="47"/>
      <c r="EP173" s="47"/>
      <c r="EQ173" s="47"/>
      <c r="ER173" s="47"/>
      <c r="ES173" s="49"/>
      <c r="ET173" s="127"/>
    </row>
    <row r="174" spans="1:150" ht="16.149999999999999" customHeight="1" x14ac:dyDescent="0.15">
      <c r="A174" s="147"/>
      <c r="B174" s="148">
        <f t="shared" si="47"/>
        <v>171</v>
      </c>
      <c r="C174" s="188"/>
      <c r="D174" s="188"/>
      <c r="E174" s="188"/>
      <c r="F174" s="163"/>
      <c r="G174" s="164"/>
      <c r="H174" s="176"/>
      <c r="I174" s="28">
        <f t="shared" si="48"/>
        <v>0</v>
      </c>
      <c r="J174" s="28"/>
      <c r="K174" s="29"/>
      <c r="L174" s="30"/>
      <c r="M174" s="30"/>
      <c r="N174" s="30"/>
      <c r="O174" s="31"/>
      <c r="P174" s="32"/>
      <c r="Q174" s="190"/>
      <c r="R174" s="179"/>
      <c r="S174" s="36"/>
      <c r="T174" s="35"/>
      <c r="U174" s="43"/>
      <c r="V174" s="36"/>
      <c r="W174" s="34"/>
      <c r="X174" s="165"/>
      <c r="Y174" s="166"/>
      <c r="Z174" s="166"/>
      <c r="AA174" s="166"/>
      <c r="AB174" s="166"/>
      <c r="AC174" s="166"/>
      <c r="AD174" s="166"/>
      <c r="AE174" s="166"/>
      <c r="AF174" s="166"/>
      <c r="AG174" s="37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9"/>
      <c r="AS174" s="37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40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40"/>
      <c r="BQ174" s="42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40"/>
      <c r="CC174" s="42"/>
      <c r="CD174" s="38"/>
      <c r="CE174" s="46"/>
      <c r="CF174" s="46"/>
      <c r="CG174" s="38"/>
      <c r="CH174" s="46"/>
      <c r="CI174" s="46"/>
      <c r="CJ174" s="46"/>
      <c r="CK174" s="46"/>
      <c r="CL174" s="46"/>
      <c r="CM174" s="46"/>
      <c r="CN174" s="47"/>
      <c r="CO174" s="48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9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9"/>
      <c r="DM174" s="50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9"/>
      <c r="DY174" s="50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9"/>
      <c r="EK174" s="50"/>
      <c r="EL174" s="47"/>
      <c r="EM174" s="47"/>
      <c r="EN174" s="47"/>
      <c r="EO174" s="47"/>
      <c r="EP174" s="47"/>
      <c r="EQ174" s="47"/>
      <c r="ER174" s="47"/>
      <c r="ES174" s="49"/>
      <c r="ET174" s="127"/>
    </row>
    <row r="175" spans="1:150" ht="16.149999999999999" customHeight="1" x14ac:dyDescent="0.15">
      <c r="A175" s="147"/>
      <c r="B175" s="148">
        <f t="shared" si="47"/>
        <v>172</v>
      </c>
      <c r="C175" s="188"/>
      <c r="D175" s="188"/>
      <c r="E175" s="188"/>
      <c r="F175" s="163"/>
      <c r="G175" s="164"/>
      <c r="H175" s="176"/>
      <c r="I175" s="28">
        <f t="shared" si="48"/>
        <v>0</v>
      </c>
      <c r="J175" s="28"/>
      <c r="K175" s="29"/>
      <c r="L175" s="30"/>
      <c r="M175" s="30"/>
      <c r="N175" s="30"/>
      <c r="O175" s="31"/>
      <c r="P175" s="32"/>
      <c r="Q175" s="190"/>
      <c r="R175" s="179"/>
      <c r="S175" s="36"/>
      <c r="T175" s="35"/>
      <c r="U175" s="43"/>
      <c r="V175" s="36"/>
      <c r="W175" s="34"/>
      <c r="X175" s="165"/>
      <c r="Y175" s="166"/>
      <c r="Z175" s="166"/>
      <c r="AA175" s="166"/>
      <c r="AB175" s="166"/>
      <c r="AC175" s="166"/>
      <c r="AD175" s="166"/>
      <c r="AE175" s="166"/>
      <c r="AF175" s="166"/>
      <c r="AG175" s="37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9"/>
      <c r="AS175" s="37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40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40"/>
      <c r="BQ175" s="42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40"/>
      <c r="CC175" s="42"/>
      <c r="CD175" s="38"/>
      <c r="CE175" s="46"/>
      <c r="CF175" s="46"/>
      <c r="CG175" s="38"/>
      <c r="CH175" s="46"/>
      <c r="CI175" s="46"/>
      <c r="CJ175" s="46"/>
      <c r="CK175" s="46"/>
      <c r="CL175" s="46"/>
      <c r="CM175" s="46"/>
      <c r="CN175" s="47"/>
      <c r="CO175" s="48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9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9"/>
      <c r="DM175" s="50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9"/>
      <c r="DY175" s="50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9"/>
      <c r="EK175" s="50"/>
      <c r="EL175" s="47"/>
      <c r="EM175" s="47"/>
      <c r="EN175" s="47"/>
      <c r="EO175" s="47"/>
      <c r="EP175" s="47"/>
      <c r="EQ175" s="47"/>
      <c r="ER175" s="47"/>
      <c r="ES175" s="49"/>
      <c r="ET175" s="127"/>
    </row>
    <row r="176" spans="1:150" ht="16.149999999999999" customHeight="1" x14ac:dyDescent="0.15">
      <c r="A176" s="147"/>
      <c r="B176" s="148">
        <f t="shared" si="47"/>
        <v>173</v>
      </c>
      <c r="C176" s="188"/>
      <c r="D176" s="188"/>
      <c r="E176" s="188"/>
      <c r="F176" s="163"/>
      <c r="G176" s="164"/>
      <c r="H176" s="176"/>
      <c r="I176" s="28">
        <f t="shared" si="48"/>
        <v>0</v>
      </c>
      <c r="J176" s="28"/>
      <c r="K176" s="29"/>
      <c r="L176" s="30"/>
      <c r="M176" s="30"/>
      <c r="N176" s="30"/>
      <c r="O176" s="31"/>
      <c r="P176" s="32"/>
      <c r="Q176" s="190"/>
      <c r="R176" s="179"/>
      <c r="S176" s="36"/>
      <c r="T176" s="35"/>
      <c r="U176" s="43"/>
      <c r="V176" s="36"/>
      <c r="W176" s="34"/>
      <c r="X176" s="165"/>
      <c r="Y176" s="166"/>
      <c r="Z176" s="166"/>
      <c r="AA176" s="166"/>
      <c r="AB176" s="166"/>
      <c r="AC176" s="166"/>
      <c r="AD176" s="166"/>
      <c r="AE176" s="166"/>
      <c r="AF176" s="166"/>
      <c r="AG176" s="37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9"/>
      <c r="AS176" s="37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40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40"/>
      <c r="BQ176" s="42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40"/>
      <c r="CC176" s="42"/>
      <c r="CD176" s="38"/>
      <c r="CE176" s="46"/>
      <c r="CF176" s="46"/>
      <c r="CG176" s="38"/>
      <c r="CH176" s="46"/>
      <c r="CI176" s="46"/>
      <c r="CJ176" s="46"/>
      <c r="CK176" s="46"/>
      <c r="CL176" s="46"/>
      <c r="CM176" s="46"/>
      <c r="CN176" s="47"/>
      <c r="CO176" s="48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9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9"/>
      <c r="DM176" s="50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9"/>
      <c r="DY176" s="50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9"/>
      <c r="EK176" s="50"/>
      <c r="EL176" s="47"/>
      <c r="EM176" s="47"/>
      <c r="EN176" s="47"/>
      <c r="EO176" s="47"/>
      <c r="EP176" s="47"/>
      <c r="EQ176" s="47"/>
      <c r="ER176" s="47"/>
      <c r="ES176" s="49"/>
      <c r="ET176" s="127"/>
    </row>
    <row r="177" spans="1:150" ht="16.149999999999999" customHeight="1" x14ac:dyDescent="0.15">
      <c r="A177" s="147"/>
      <c r="B177" s="148">
        <f t="shared" si="47"/>
        <v>174</v>
      </c>
      <c r="C177" s="188"/>
      <c r="D177" s="188"/>
      <c r="E177" s="188"/>
      <c r="F177" s="163"/>
      <c r="G177" s="164"/>
      <c r="H177" s="176"/>
      <c r="I177" s="28">
        <f t="shared" si="48"/>
        <v>0</v>
      </c>
      <c r="J177" s="28"/>
      <c r="K177" s="29"/>
      <c r="L177" s="30"/>
      <c r="M177" s="30"/>
      <c r="N177" s="30"/>
      <c r="O177" s="31"/>
      <c r="P177" s="32"/>
      <c r="Q177" s="190"/>
      <c r="R177" s="179"/>
      <c r="S177" s="36"/>
      <c r="T177" s="35"/>
      <c r="U177" s="43"/>
      <c r="V177" s="36"/>
      <c r="W177" s="34"/>
      <c r="X177" s="165"/>
      <c r="Y177" s="166"/>
      <c r="Z177" s="166"/>
      <c r="AA177" s="166"/>
      <c r="AB177" s="166"/>
      <c r="AC177" s="166"/>
      <c r="AD177" s="166"/>
      <c r="AE177" s="166"/>
      <c r="AF177" s="166"/>
      <c r="AG177" s="37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9"/>
      <c r="AS177" s="37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40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40"/>
      <c r="BQ177" s="42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40"/>
      <c r="CC177" s="42"/>
      <c r="CD177" s="38"/>
      <c r="CE177" s="46"/>
      <c r="CF177" s="46"/>
      <c r="CG177" s="38"/>
      <c r="CH177" s="46"/>
      <c r="CI177" s="46"/>
      <c r="CJ177" s="46"/>
      <c r="CK177" s="46"/>
      <c r="CL177" s="46"/>
      <c r="CM177" s="46"/>
      <c r="CN177" s="47"/>
      <c r="CO177" s="48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9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9"/>
      <c r="DM177" s="50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9"/>
      <c r="DY177" s="50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9"/>
      <c r="EK177" s="50"/>
      <c r="EL177" s="47"/>
      <c r="EM177" s="47"/>
      <c r="EN177" s="47"/>
      <c r="EO177" s="47"/>
      <c r="EP177" s="47"/>
      <c r="EQ177" s="47"/>
      <c r="ER177" s="47"/>
      <c r="ES177" s="49"/>
      <c r="ET177" s="127"/>
    </row>
    <row r="178" spans="1:150" ht="16.149999999999999" customHeight="1" x14ac:dyDescent="0.15">
      <c r="A178" s="147"/>
      <c r="B178" s="148">
        <f t="shared" si="47"/>
        <v>175</v>
      </c>
      <c r="C178" s="188"/>
      <c r="D178" s="188"/>
      <c r="E178" s="188"/>
      <c r="F178" s="163"/>
      <c r="G178" s="164"/>
      <c r="H178" s="176"/>
      <c r="I178" s="28">
        <f t="shared" si="48"/>
        <v>0</v>
      </c>
      <c r="J178" s="28"/>
      <c r="K178" s="29"/>
      <c r="L178" s="30"/>
      <c r="M178" s="30"/>
      <c r="N178" s="30"/>
      <c r="O178" s="31"/>
      <c r="P178" s="32"/>
      <c r="Q178" s="190"/>
      <c r="R178" s="179"/>
      <c r="S178" s="36"/>
      <c r="T178" s="35"/>
      <c r="U178" s="43"/>
      <c r="V178" s="36"/>
      <c r="W178" s="34"/>
      <c r="X178" s="165"/>
      <c r="Y178" s="166"/>
      <c r="Z178" s="166"/>
      <c r="AA178" s="166"/>
      <c r="AB178" s="166"/>
      <c r="AC178" s="166"/>
      <c r="AD178" s="166"/>
      <c r="AE178" s="166"/>
      <c r="AF178" s="166"/>
      <c r="AG178" s="37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9"/>
      <c r="AS178" s="37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40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40"/>
      <c r="BQ178" s="42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40"/>
      <c r="CC178" s="42"/>
      <c r="CD178" s="38"/>
      <c r="CE178" s="46"/>
      <c r="CF178" s="46"/>
      <c r="CG178" s="38"/>
      <c r="CH178" s="46"/>
      <c r="CI178" s="46"/>
      <c r="CJ178" s="46"/>
      <c r="CK178" s="46"/>
      <c r="CL178" s="46"/>
      <c r="CM178" s="46"/>
      <c r="CN178" s="47"/>
      <c r="CO178" s="48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9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9"/>
      <c r="DM178" s="50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9"/>
      <c r="DY178" s="50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9"/>
      <c r="EK178" s="50"/>
      <c r="EL178" s="47"/>
      <c r="EM178" s="47"/>
      <c r="EN178" s="47"/>
      <c r="EO178" s="47"/>
      <c r="EP178" s="47"/>
      <c r="EQ178" s="47"/>
      <c r="ER178" s="47"/>
      <c r="ES178" s="49"/>
      <c r="ET178" s="127"/>
    </row>
    <row r="179" spans="1:150" ht="16.149999999999999" customHeight="1" x14ac:dyDescent="0.15">
      <c r="A179" s="147"/>
      <c r="B179" s="148">
        <f t="shared" si="47"/>
        <v>176</v>
      </c>
      <c r="C179" s="188"/>
      <c r="D179" s="188"/>
      <c r="E179" s="188"/>
      <c r="F179" s="163"/>
      <c r="G179" s="164"/>
      <c r="H179" s="176"/>
      <c r="I179" s="28">
        <f t="shared" si="48"/>
        <v>0</v>
      </c>
      <c r="J179" s="28"/>
      <c r="K179" s="29"/>
      <c r="L179" s="30"/>
      <c r="M179" s="30"/>
      <c r="N179" s="30"/>
      <c r="O179" s="31"/>
      <c r="P179" s="32"/>
      <c r="Q179" s="190"/>
      <c r="R179" s="179"/>
      <c r="S179" s="36"/>
      <c r="T179" s="35"/>
      <c r="U179" s="43"/>
      <c r="V179" s="36"/>
      <c r="W179" s="34"/>
      <c r="X179" s="165"/>
      <c r="Y179" s="166"/>
      <c r="Z179" s="166"/>
      <c r="AA179" s="166"/>
      <c r="AB179" s="166"/>
      <c r="AC179" s="166"/>
      <c r="AD179" s="166"/>
      <c r="AE179" s="166"/>
      <c r="AF179" s="166"/>
      <c r="AG179" s="37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9"/>
      <c r="AS179" s="37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40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40"/>
      <c r="BQ179" s="42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40"/>
      <c r="CC179" s="42"/>
      <c r="CD179" s="38"/>
      <c r="CE179" s="46"/>
      <c r="CF179" s="46"/>
      <c r="CG179" s="38"/>
      <c r="CH179" s="46"/>
      <c r="CI179" s="46"/>
      <c r="CJ179" s="46"/>
      <c r="CK179" s="46"/>
      <c r="CL179" s="46"/>
      <c r="CM179" s="46"/>
      <c r="CN179" s="47"/>
      <c r="CO179" s="48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9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9"/>
      <c r="DM179" s="50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9"/>
      <c r="DY179" s="50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9"/>
      <c r="EK179" s="50"/>
      <c r="EL179" s="47"/>
      <c r="EM179" s="47"/>
      <c r="EN179" s="47"/>
      <c r="EO179" s="47"/>
      <c r="EP179" s="47"/>
      <c r="EQ179" s="47"/>
      <c r="ER179" s="47"/>
      <c r="ES179" s="49"/>
      <c r="ET179" s="127"/>
    </row>
    <row r="180" spans="1:150" ht="16.149999999999999" customHeight="1" x14ac:dyDescent="0.15">
      <c r="A180" s="147"/>
      <c r="B180" s="148">
        <f t="shared" si="47"/>
        <v>177</v>
      </c>
      <c r="C180" s="188"/>
      <c r="D180" s="188"/>
      <c r="E180" s="188"/>
      <c r="F180" s="163"/>
      <c r="G180" s="164"/>
      <c r="H180" s="176"/>
      <c r="I180" s="28">
        <f t="shared" si="48"/>
        <v>0</v>
      </c>
      <c r="J180" s="28"/>
      <c r="K180" s="29"/>
      <c r="L180" s="30"/>
      <c r="M180" s="30"/>
      <c r="N180" s="30"/>
      <c r="O180" s="31"/>
      <c r="P180" s="32"/>
      <c r="Q180" s="190"/>
      <c r="R180" s="179"/>
      <c r="S180" s="36"/>
      <c r="T180" s="35"/>
      <c r="U180" s="43"/>
      <c r="V180" s="36"/>
      <c r="W180" s="34"/>
      <c r="X180" s="165"/>
      <c r="Y180" s="166"/>
      <c r="Z180" s="166"/>
      <c r="AA180" s="166"/>
      <c r="AB180" s="166"/>
      <c r="AC180" s="166"/>
      <c r="AD180" s="166"/>
      <c r="AE180" s="166"/>
      <c r="AF180" s="166"/>
      <c r="AG180" s="37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9"/>
      <c r="AS180" s="37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40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40"/>
      <c r="BQ180" s="42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40"/>
      <c r="CC180" s="42"/>
      <c r="CD180" s="38"/>
      <c r="CE180" s="46"/>
      <c r="CF180" s="46"/>
      <c r="CG180" s="38"/>
      <c r="CH180" s="46"/>
      <c r="CI180" s="46"/>
      <c r="CJ180" s="46"/>
      <c r="CK180" s="46"/>
      <c r="CL180" s="46"/>
      <c r="CM180" s="46"/>
      <c r="CN180" s="47"/>
      <c r="CO180" s="48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9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9"/>
      <c r="DM180" s="50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9"/>
      <c r="DY180" s="50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9"/>
      <c r="EK180" s="50"/>
      <c r="EL180" s="47"/>
      <c r="EM180" s="47"/>
      <c r="EN180" s="47"/>
      <c r="EO180" s="47"/>
      <c r="EP180" s="47"/>
      <c r="EQ180" s="47"/>
      <c r="ER180" s="47"/>
      <c r="ES180" s="49"/>
      <c r="ET180" s="127"/>
    </row>
    <row r="181" spans="1:150" ht="16.149999999999999" customHeight="1" x14ac:dyDescent="0.15">
      <c r="A181" s="147"/>
      <c r="B181" s="148">
        <f t="shared" si="47"/>
        <v>178</v>
      </c>
      <c r="C181" s="188"/>
      <c r="D181" s="188"/>
      <c r="E181" s="188"/>
      <c r="F181" s="163"/>
      <c r="G181" s="164"/>
      <c r="H181" s="176"/>
      <c r="I181" s="28">
        <f t="shared" si="48"/>
        <v>0</v>
      </c>
      <c r="J181" s="28"/>
      <c r="K181" s="29"/>
      <c r="L181" s="30"/>
      <c r="M181" s="30"/>
      <c r="N181" s="30"/>
      <c r="O181" s="31"/>
      <c r="P181" s="32"/>
      <c r="Q181" s="190"/>
      <c r="R181" s="179"/>
      <c r="S181" s="36"/>
      <c r="T181" s="35"/>
      <c r="U181" s="43"/>
      <c r="V181" s="36"/>
      <c r="W181" s="34"/>
      <c r="X181" s="165"/>
      <c r="Y181" s="166"/>
      <c r="Z181" s="166"/>
      <c r="AA181" s="166"/>
      <c r="AB181" s="166"/>
      <c r="AC181" s="166"/>
      <c r="AD181" s="166"/>
      <c r="AE181" s="166"/>
      <c r="AF181" s="166"/>
      <c r="AG181" s="37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9"/>
      <c r="AS181" s="37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40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40"/>
      <c r="BQ181" s="42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40"/>
      <c r="CC181" s="42"/>
      <c r="CD181" s="38"/>
      <c r="CE181" s="46"/>
      <c r="CF181" s="46"/>
      <c r="CG181" s="38"/>
      <c r="CH181" s="46"/>
      <c r="CI181" s="46"/>
      <c r="CJ181" s="46"/>
      <c r="CK181" s="46"/>
      <c r="CL181" s="46"/>
      <c r="CM181" s="46"/>
      <c r="CN181" s="47"/>
      <c r="CO181" s="48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9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9"/>
      <c r="DM181" s="50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9"/>
      <c r="DY181" s="50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9"/>
      <c r="EK181" s="50"/>
      <c r="EL181" s="47"/>
      <c r="EM181" s="47"/>
      <c r="EN181" s="47"/>
      <c r="EO181" s="47"/>
      <c r="EP181" s="47"/>
      <c r="EQ181" s="47"/>
      <c r="ER181" s="47"/>
      <c r="ES181" s="49"/>
      <c r="ET181" s="127"/>
    </row>
    <row r="182" spans="1:150" ht="16.149999999999999" customHeight="1" x14ac:dyDescent="0.15">
      <c r="A182" s="147"/>
      <c r="B182" s="148">
        <f t="shared" si="47"/>
        <v>179</v>
      </c>
      <c r="C182" s="188"/>
      <c r="D182" s="188"/>
      <c r="E182" s="188"/>
      <c r="F182" s="163"/>
      <c r="G182" s="164"/>
      <c r="H182" s="176"/>
      <c r="I182" s="28">
        <f t="shared" si="48"/>
        <v>0</v>
      </c>
      <c r="J182" s="28"/>
      <c r="K182" s="29"/>
      <c r="L182" s="30"/>
      <c r="M182" s="30"/>
      <c r="N182" s="30"/>
      <c r="O182" s="31"/>
      <c r="P182" s="32"/>
      <c r="Q182" s="190"/>
      <c r="R182" s="179"/>
      <c r="S182" s="36"/>
      <c r="T182" s="35"/>
      <c r="U182" s="43"/>
      <c r="V182" s="36"/>
      <c r="W182" s="34"/>
      <c r="X182" s="165"/>
      <c r="Y182" s="166"/>
      <c r="Z182" s="166"/>
      <c r="AA182" s="166"/>
      <c r="AB182" s="166"/>
      <c r="AC182" s="166"/>
      <c r="AD182" s="166"/>
      <c r="AE182" s="166"/>
      <c r="AF182" s="166"/>
      <c r="AG182" s="37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9"/>
      <c r="AS182" s="37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40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40"/>
      <c r="BQ182" s="42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40"/>
      <c r="CC182" s="42"/>
      <c r="CD182" s="38"/>
      <c r="CE182" s="46"/>
      <c r="CF182" s="46"/>
      <c r="CG182" s="38"/>
      <c r="CH182" s="46"/>
      <c r="CI182" s="46"/>
      <c r="CJ182" s="46"/>
      <c r="CK182" s="46"/>
      <c r="CL182" s="46"/>
      <c r="CM182" s="46"/>
      <c r="CN182" s="47"/>
      <c r="CO182" s="48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9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9"/>
      <c r="DM182" s="50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9"/>
      <c r="DY182" s="50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9"/>
      <c r="EK182" s="50"/>
      <c r="EL182" s="47"/>
      <c r="EM182" s="47"/>
      <c r="EN182" s="47"/>
      <c r="EO182" s="47"/>
      <c r="EP182" s="47"/>
      <c r="EQ182" s="47"/>
      <c r="ER182" s="47"/>
      <c r="ES182" s="49"/>
      <c r="ET182" s="127"/>
    </row>
    <row r="183" spans="1:150" ht="16.149999999999999" customHeight="1" x14ac:dyDescent="0.15">
      <c r="A183" s="147"/>
      <c r="B183" s="148">
        <f t="shared" si="47"/>
        <v>180</v>
      </c>
      <c r="C183" s="188"/>
      <c r="D183" s="188"/>
      <c r="E183" s="188"/>
      <c r="F183" s="163"/>
      <c r="G183" s="164"/>
      <c r="H183" s="176"/>
      <c r="I183" s="28">
        <f t="shared" si="48"/>
        <v>0</v>
      </c>
      <c r="J183" s="28"/>
      <c r="K183" s="29"/>
      <c r="L183" s="30"/>
      <c r="M183" s="30"/>
      <c r="N183" s="30"/>
      <c r="O183" s="31"/>
      <c r="P183" s="32"/>
      <c r="Q183" s="190"/>
      <c r="R183" s="179"/>
      <c r="S183" s="36"/>
      <c r="T183" s="35"/>
      <c r="U183" s="43"/>
      <c r="V183" s="36"/>
      <c r="W183" s="34"/>
      <c r="X183" s="165"/>
      <c r="Y183" s="166"/>
      <c r="Z183" s="166"/>
      <c r="AA183" s="166"/>
      <c r="AB183" s="166"/>
      <c r="AC183" s="166"/>
      <c r="AD183" s="166"/>
      <c r="AE183" s="166"/>
      <c r="AF183" s="166"/>
      <c r="AG183" s="37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9"/>
      <c r="AS183" s="37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40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40"/>
      <c r="BQ183" s="42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40"/>
      <c r="CC183" s="42"/>
      <c r="CD183" s="38"/>
      <c r="CE183" s="46"/>
      <c r="CF183" s="46"/>
      <c r="CG183" s="38"/>
      <c r="CH183" s="46"/>
      <c r="CI183" s="46"/>
      <c r="CJ183" s="46"/>
      <c r="CK183" s="46"/>
      <c r="CL183" s="46"/>
      <c r="CM183" s="46"/>
      <c r="CN183" s="47"/>
      <c r="CO183" s="48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9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9"/>
      <c r="DM183" s="50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9"/>
      <c r="DY183" s="50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9"/>
      <c r="EK183" s="50"/>
      <c r="EL183" s="47"/>
      <c r="EM183" s="47"/>
      <c r="EN183" s="47"/>
      <c r="EO183" s="47"/>
      <c r="EP183" s="47"/>
      <c r="EQ183" s="47"/>
      <c r="ER183" s="47"/>
      <c r="ES183" s="49"/>
      <c r="ET183" s="127"/>
    </row>
    <row r="184" spans="1:150" ht="16.149999999999999" customHeight="1" x14ac:dyDescent="0.15">
      <c r="A184" s="147"/>
      <c r="B184" s="148">
        <f t="shared" si="47"/>
        <v>181</v>
      </c>
      <c r="C184" s="188"/>
      <c r="D184" s="188"/>
      <c r="E184" s="188"/>
      <c r="F184" s="163"/>
      <c r="G184" s="164"/>
      <c r="H184" s="176"/>
      <c r="I184" s="28">
        <f t="shared" si="48"/>
        <v>0</v>
      </c>
      <c r="J184" s="28"/>
      <c r="K184" s="29"/>
      <c r="L184" s="30"/>
      <c r="M184" s="30"/>
      <c r="N184" s="30"/>
      <c r="O184" s="31"/>
      <c r="P184" s="32"/>
      <c r="Q184" s="190"/>
      <c r="R184" s="179"/>
      <c r="S184" s="36"/>
      <c r="T184" s="35"/>
      <c r="U184" s="43"/>
      <c r="V184" s="36"/>
      <c r="W184" s="34"/>
      <c r="X184" s="165"/>
      <c r="Y184" s="166"/>
      <c r="Z184" s="166"/>
      <c r="AA184" s="166"/>
      <c r="AB184" s="166"/>
      <c r="AC184" s="166"/>
      <c r="AD184" s="166"/>
      <c r="AE184" s="166"/>
      <c r="AF184" s="166"/>
      <c r="AG184" s="37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9"/>
      <c r="AS184" s="37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40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40"/>
      <c r="BQ184" s="42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40"/>
      <c r="CC184" s="42"/>
      <c r="CD184" s="38"/>
      <c r="CE184" s="46"/>
      <c r="CF184" s="46"/>
      <c r="CG184" s="38"/>
      <c r="CH184" s="46"/>
      <c r="CI184" s="46"/>
      <c r="CJ184" s="46"/>
      <c r="CK184" s="46"/>
      <c r="CL184" s="46"/>
      <c r="CM184" s="46"/>
      <c r="CN184" s="47"/>
      <c r="CO184" s="48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9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9"/>
      <c r="DM184" s="50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9"/>
      <c r="DY184" s="50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9"/>
      <c r="EK184" s="50"/>
      <c r="EL184" s="47"/>
      <c r="EM184" s="47"/>
      <c r="EN184" s="47"/>
      <c r="EO184" s="47"/>
      <c r="EP184" s="47"/>
      <c r="EQ184" s="47"/>
      <c r="ER184" s="47"/>
      <c r="ES184" s="49"/>
      <c r="ET184" s="127"/>
    </row>
    <row r="185" spans="1:150" ht="16.149999999999999" customHeight="1" x14ac:dyDescent="0.15">
      <c r="A185" s="147"/>
      <c r="B185" s="148">
        <f t="shared" si="47"/>
        <v>182</v>
      </c>
      <c r="C185" s="188"/>
      <c r="D185" s="188"/>
      <c r="E185" s="188"/>
      <c r="F185" s="163"/>
      <c r="G185" s="164"/>
      <c r="H185" s="176"/>
      <c r="I185" s="28">
        <f t="shared" si="48"/>
        <v>0</v>
      </c>
      <c r="J185" s="28"/>
      <c r="K185" s="29"/>
      <c r="L185" s="30"/>
      <c r="M185" s="30"/>
      <c r="N185" s="30"/>
      <c r="O185" s="31"/>
      <c r="P185" s="32"/>
      <c r="Q185" s="190"/>
      <c r="R185" s="179"/>
      <c r="S185" s="36"/>
      <c r="T185" s="35"/>
      <c r="U185" s="43"/>
      <c r="V185" s="36"/>
      <c r="W185" s="34"/>
      <c r="X185" s="165"/>
      <c r="Y185" s="166"/>
      <c r="Z185" s="166"/>
      <c r="AA185" s="166"/>
      <c r="AB185" s="166"/>
      <c r="AC185" s="166"/>
      <c r="AD185" s="166"/>
      <c r="AE185" s="166"/>
      <c r="AF185" s="166"/>
      <c r="AG185" s="37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9"/>
      <c r="AS185" s="37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40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40"/>
      <c r="BQ185" s="42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40"/>
      <c r="CC185" s="42"/>
      <c r="CD185" s="38"/>
      <c r="CE185" s="46"/>
      <c r="CF185" s="46"/>
      <c r="CG185" s="38"/>
      <c r="CH185" s="46"/>
      <c r="CI185" s="46"/>
      <c r="CJ185" s="46"/>
      <c r="CK185" s="46"/>
      <c r="CL185" s="46"/>
      <c r="CM185" s="46"/>
      <c r="CN185" s="47"/>
      <c r="CO185" s="48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9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9"/>
      <c r="DM185" s="50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9"/>
      <c r="DY185" s="50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9"/>
      <c r="EK185" s="50"/>
      <c r="EL185" s="47"/>
      <c r="EM185" s="47"/>
      <c r="EN185" s="47"/>
      <c r="EO185" s="47"/>
      <c r="EP185" s="47"/>
      <c r="EQ185" s="47"/>
      <c r="ER185" s="47"/>
      <c r="ES185" s="49"/>
      <c r="ET185" s="127"/>
    </row>
    <row r="186" spans="1:150" ht="16.149999999999999" customHeight="1" x14ac:dyDescent="0.15">
      <c r="A186" s="147"/>
      <c r="B186" s="148">
        <f t="shared" si="47"/>
        <v>183</v>
      </c>
      <c r="C186" s="188"/>
      <c r="D186" s="188"/>
      <c r="E186" s="188"/>
      <c r="F186" s="163"/>
      <c r="G186" s="164"/>
      <c r="H186" s="176"/>
      <c r="I186" s="28">
        <f t="shared" si="48"/>
        <v>0</v>
      </c>
      <c r="J186" s="28"/>
      <c r="K186" s="29"/>
      <c r="L186" s="30"/>
      <c r="M186" s="30"/>
      <c r="N186" s="30"/>
      <c r="O186" s="31"/>
      <c r="P186" s="32"/>
      <c r="Q186" s="190"/>
      <c r="R186" s="179"/>
      <c r="S186" s="36"/>
      <c r="T186" s="35"/>
      <c r="U186" s="43"/>
      <c r="V186" s="36"/>
      <c r="W186" s="34"/>
      <c r="X186" s="165"/>
      <c r="Y186" s="166"/>
      <c r="Z186" s="166"/>
      <c r="AA186" s="166"/>
      <c r="AB186" s="166"/>
      <c r="AC186" s="166"/>
      <c r="AD186" s="166"/>
      <c r="AE186" s="166"/>
      <c r="AF186" s="166"/>
      <c r="AG186" s="37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9"/>
      <c r="AS186" s="37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40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40"/>
      <c r="BQ186" s="42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40"/>
      <c r="CC186" s="42"/>
      <c r="CD186" s="38"/>
      <c r="CE186" s="46"/>
      <c r="CF186" s="46"/>
      <c r="CG186" s="38"/>
      <c r="CH186" s="46"/>
      <c r="CI186" s="46"/>
      <c r="CJ186" s="46"/>
      <c r="CK186" s="46"/>
      <c r="CL186" s="46"/>
      <c r="CM186" s="46"/>
      <c r="CN186" s="47"/>
      <c r="CO186" s="48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9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9"/>
      <c r="DM186" s="50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9"/>
      <c r="DY186" s="50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9"/>
      <c r="EK186" s="50"/>
      <c r="EL186" s="47"/>
      <c r="EM186" s="47"/>
      <c r="EN186" s="47"/>
      <c r="EO186" s="47"/>
      <c r="EP186" s="47"/>
      <c r="EQ186" s="47"/>
      <c r="ER186" s="47"/>
      <c r="ES186" s="49"/>
      <c r="ET186" s="127"/>
    </row>
    <row r="187" spans="1:150" ht="16.149999999999999" customHeight="1" x14ac:dyDescent="0.15">
      <c r="A187" s="147"/>
      <c r="B187" s="148">
        <f t="shared" si="47"/>
        <v>184</v>
      </c>
      <c r="C187" s="188"/>
      <c r="D187" s="188"/>
      <c r="E187" s="188"/>
      <c r="F187" s="163"/>
      <c r="G187" s="164"/>
      <c r="H187" s="176"/>
      <c r="I187" s="28">
        <f t="shared" si="48"/>
        <v>0</v>
      </c>
      <c r="J187" s="28"/>
      <c r="K187" s="29"/>
      <c r="L187" s="30"/>
      <c r="M187" s="30"/>
      <c r="N187" s="30"/>
      <c r="O187" s="31"/>
      <c r="P187" s="32"/>
      <c r="Q187" s="190"/>
      <c r="R187" s="179"/>
      <c r="S187" s="36"/>
      <c r="T187" s="35"/>
      <c r="U187" s="43"/>
      <c r="V187" s="36"/>
      <c r="W187" s="34"/>
      <c r="X187" s="165"/>
      <c r="Y187" s="166"/>
      <c r="Z187" s="166"/>
      <c r="AA187" s="166"/>
      <c r="AB187" s="166"/>
      <c r="AC187" s="166"/>
      <c r="AD187" s="166"/>
      <c r="AE187" s="166"/>
      <c r="AF187" s="166"/>
      <c r="AG187" s="37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9"/>
      <c r="AS187" s="37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40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40"/>
      <c r="BQ187" s="42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40"/>
      <c r="CC187" s="42"/>
      <c r="CD187" s="38"/>
      <c r="CE187" s="46"/>
      <c r="CF187" s="46"/>
      <c r="CG187" s="38"/>
      <c r="CH187" s="46"/>
      <c r="CI187" s="46"/>
      <c r="CJ187" s="46"/>
      <c r="CK187" s="46"/>
      <c r="CL187" s="46"/>
      <c r="CM187" s="46"/>
      <c r="CN187" s="47"/>
      <c r="CO187" s="48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9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9"/>
      <c r="DM187" s="50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9"/>
      <c r="DY187" s="50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9"/>
      <c r="EK187" s="50"/>
      <c r="EL187" s="47"/>
      <c r="EM187" s="47"/>
      <c r="EN187" s="47"/>
      <c r="EO187" s="47"/>
      <c r="EP187" s="47"/>
      <c r="EQ187" s="47"/>
      <c r="ER187" s="47"/>
      <c r="ES187" s="49"/>
      <c r="ET187" s="127"/>
    </row>
    <row r="188" spans="1:150" ht="16.149999999999999" customHeight="1" x14ac:dyDescent="0.15">
      <c r="A188" s="147"/>
      <c r="B188" s="148">
        <f t="shared" si="47"/>
        <v>185</v>
      </c>
      <c r="C188" s="188"/>
      <c r="D188" s="188"/>
      <c r="E188" s="188"/>
      <c r="F188" s="163"/>
      <c r="G188" s="164"/>
      <c r="H188" s="176"/>
      <c r="I188" s="28">
        <f t="shared" si="48"/>
        <v>0</v>
      </c>
      <c r="J188" s="28"/>
      <c r="K188" s="29"/>
      <c r="L188" s="30"/>
      <c r="M188" s="30"/>
      <c r="N188" s="30"/>
      <c r="O188" s="31"/>
      <c r="P188" s="32"/>
      <c r="Q188" s="190"/>
      <c r="R188" s="179"/>
      <c r="S188" s="36"/>
      <c r="T188" s="35"/>
      <c r="U188" s="43"/>
      <c r="V188" s="36"/>
      <c r="W188" s="34"/>
      <c r="X188" s="165"/>
      <c r="Y188" s="166"/>
      <c r="Z188" s="166"/>
      <c r="AA188" s="166"/>
      <c r="AB188" s="166"/>
      <c r="AC188" s="166"/>
      <c r="AD188" s="166"/>
      <c r="AE188" s="166"/>
      <c r="AF188" s="166"/>
      <c r="AG188" s="37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9"/>
      <c r="AS188" s="37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40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40"/>
      <c r="BQ188" s="42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40"/>
      <c r="CC188" s="42"/>
      <c r="CD188" s="38"/>
      <c r="CE188" s="46"/>
      <c r="CF188" s="46"/>
      <c r="CG188" s="38"/>
      <c r="CH188" s="46"/>
      <c r="CI188" s="46"/>
      <c r="CJ188" s="46"/>
      <c r="CK188" s="46"/>
      <c r="CL188" s="46"/>
      <c r="CM188" s="46"/>
      <c r="CN188" s="47"/>
      <c r="CO188" s="48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9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9"/>
      <c r="DM188" s="50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9"/>
      <c r="DY188" s="50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9"/>
      <c r="EK188" s="50"/>
      <c r="EL188" s="47"/>
      <c r="EM188" s="47"/>
      <c r="EN188" s="47"/>
      <c r="EO188" s="47"/>
      <c r="EP188" s="47"/>
      <c r="EQ188" s="47"/>
      <c r="ER188" s="47"/>
      <c r="ES188" s="49"/>
      <c r="ET188" s="127"/>
    </row>
    <row r="189" spans="1:150" ht="16.149999999999999" customHeight="1" x14ac:dyDescent="0.15">
      <c r="A189" s="147"/>
      <c r="B189" s="148">
        <f t="shared" si="47"/>
        <v>186</v>
      </c>
      <c r="C189" s="188"/>
      <c r="D189" s="188"/>
      <c r="E189" s="188"/>
      <c r="F189" s="163"/>
      <c r="G189" s="164"/>
      <c r="H189" s="176"/>
      <c r="I189" s="28">
        <f t="shared" si="48"/>
        <v>0</v>
      </c>
      <c r="J189" s="28"/>
      <c r="K189" s="29"/>
      <c r="L189" s="30"/>
      <c r="M189" s="30"/>
      <c r="N189" s="30"/>
      <c r="O189" s="31"/>
      <c r="P189" s="32"/>
      <c r="Q189" s="190"/>
      <c r="R189" s="179"/>
      <c r="S189" s="36"/>
      <c r="T189" s="35"/>
      <c r="U189" s="43"/>
      <c r="V189" s="36"/>
      <c r="W189" s="34"/>
      <c r="X189" s="165"/>
      <c r="Y189" s="166"/>
      <c r="Z189" s="166"/>
      <c r="AA189" s="166"/>
      <c r="AB189" s="166"/>
      <c r="AC189" s="166"/>
      <c r="AD189" s="166"/>
      <c r="AE189" s="166"/>
      <c r="AF189" s="166"/>
      <c r="AG189" s="37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9"/>
      <c r="AS189" s="37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40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40"/>
      <c r="BQ189" s="42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40"/>
      <c r="CC189" s="42"/>
      <c r="CD189" s="38"/>
      <c r="CE189" s="46"/>
      <c r="CF189" s="46"/>
      <c r="CG189" s="38"/>
      <c r="CH189" s="46"/>
      <c r="CI189" s="46"/>
      <c r="CJ189" s="46"/>
      <c r="CK189" s="46"/>
      <c r="CL189" s="46"/>
      <c r="CM189" s="46"/>
      <c r="CN189" s="47"/>
      <c r="CO189" s="48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9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9"/>
      <c r="DM189" s="50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9"/>
      <c r="DY189" s="50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9"/>
      <c r="EK189" s="50"/>
      <c r="EL189" s="47"/>
      <c r="EM189" s="47"/>
      <c r="EN189" s="47"/>
      <c r="EO189" s="47"/>
      <c r="EP189" s="47"/>
      <c r="EQ189" s="47"/>
      <c r="ER189" s="47"/>
      <c r="ES189" s="49"/>
      <c r="ET189" s="127"/>
    </row>
    <row r="190" spans="1:150" ht="16.149999999999999" customHeight="1" x14ac:dyDescent="0.15">
      <c r="A190" s="147"/>
      <c r="B190" s="148">
        <f t="shared" si="47"/>
        <v>187</v>
      </c>
      <c r="C190" s="188"/>
      <c r="D190" s="188"/>
      <c r="E190" s="188"/>
      <c r="F190" s="163"/>
      <c r="G190" s="164"/>
      <c r="H190" s="176"/>
      <c r="I190" s="28">
        <f t="shared" si="48"/>
        <v>0</v>
      </c>
      <c r="J190" s="28"/>
      <c r="K190" s="29"/>
      <c r="L190" s="30"/>
      <c r="M190" s="30"/>
      <c r="N190" s="30"/>
      <c r="O190" s="31"/>
      <c r="P190" s="32"/>
      <c r="Q190" s="190"/>
      <c r="R190" s="179"/>
      <c r="S190" s="36"/>
      <c r="T190" s="35"/>
      <c r="U190" s="43"/>
      <c r="V190" s="36"/>
      <c r="W190" s="34"/>
      <c r="X190" s="165"/>
      <c r="Y190" s="166"/>
      <c r="Z190" s="166"/>
      <c r="AA190" s="166"/>
      <c r="AB190" s="166"/>
      <c r="AC190" s="166"/>
      <c r="AD190" s="166"/>
      <c r="AE190" s="166"/>
      <c r="AF190" s="166"/>
      <c r="AG190" s="37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9"/>
      <c r="AS190" s="37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40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40"/>
      <c r="BQ190" s="42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40"/>
      <c r="CC190" s="42"/>
      <c r="CD190" s="38"/>
      <c r="CE190" s="46"/>
      <c r="CF190" s="46"/>
      <c r="CG190" s="38"/>
      <c r="CH190" s="46"/>
      <c r="CI190" s="46"/>
      <c r="CJ190" s="46"/>
      <c r="CK190" s="46"/>
      <c r="CL190" s="46"/>
      <c r="CM190" s="46"/>
      <c r="CN190" s="47"/>
      <c r="CO190" s="48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9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9"/>
      <c r="DM190" s="50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9"/>
      <c r="DY190" s="50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9"/>
      <c r="EK190" s="50"/>
      <c r="EL190" s="47"/>
      <c r="EM190" s="47"/>
      <c r="EN190" s="47"/>
      <c r="EO190" s="47"/>
      <c r="EP190" s="47"/>
      <c r="EQ190" s="47"/>
      <c r="ER190" s="47"/>
      <c r="ES190" s="49"/>
      <c r="ET190" s="127"/>
    </row>
    <row r="191" spans="1:150" ht="16.149999999999999" customHeight="1" x14ac:dyDescent="0.15">
      <c r="A191" s="147"/>
      <c r="B191" s="148">
        <f t="shared" si="47"/>
        <v>188</v>
      </c>
      <c r="C191" s="188"/>
      <c r="D191" s="188"/>
      <c r="E191" s="188"/>
      <c r="F191" s="163"/>
      <c r="G191" s="164"/>
      <c r="H191" s="176"/>
      <c r="I191" s="28">
        <f t="shared" si="48"/>
        <v>0</v>
      </c>
      <c r="J191" s="28"/>
      <c r="K191" s="29"/>
      <c r="L191" s="30"/>
      <c r="M191" s="30"/>
      <c r="N191" s="30"/>
      <c r="O191" s="31"/>
      <c r="P191" s="32"/>
      <c r="Q191" s="190"/>
      <c r="R191" s="179"/>
      <c r="S191" s="36"/>
      <c r="T191" s="35"/>
      <c r="U191" s="43"/>
      <c r="V191" s="36"/>
      <c r="W191" s="34"/>
      <c r="X191" s="165"/>
      <c r="Y191" s="166"/>
      <c r="Z191" s="166"/>
      <c r="AA191" s="166"/>
      <c r="AB191" s="166"/>
      <c r="AC191" s="166"/>
      <c r="AD191" s="166"/>
      <c r="AE191" s="166"/>
      <c r="AF191" s="166"/>
      <c r="AG191" s="37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9"/>
      <c r="AS191" s="37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40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40"/>
      <c r="BQ191" s="42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40"/>
      <c r="CC191" s="42"/>
      <c r="CD191" s="38"/>
      <c r="CE191" s="46"/>
      <c r="CF191" s="46"/>
      <c r="CG191" s="38"/>
      <c r="CH191" s="46"/>
      <c r="CI191" s="46"/>
      <c r="CJ191" s="46"/>
      <c r="CK191" s="46"/>
      <c r="CL191" s="46"/>
      <c r="CM191" s="46"/>
      <c r="CN191" s="47"/>
      <c r="CO191" s="48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9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9"/>
      <c r="DM191" s="50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9"/>
      <c r="DY191" s="50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9"/>
      <c r="EK191" s="50"/>
      <c r="EL191" s="47"/>
      <c r="EM191" s="47"/>
      <c r="EN191" s="47"/>
      <c r="EO191" s="47"/>
      <c r="EP191" s="47"/>
      <c r="EQ191" s="47"/>
      <c r="ER191" s="47"/>
      <c r="ES191" s="49"/>
      <c r="ET191" s="127"/>
    </row>
    <row r="192" spans="1:150" ht="16.149999999999999" customHeight="1" x14ac:dyDescent="0.15">
      <c r="A192" s="147"/>
      <c r="B192" s="148">
        <f t="shared" si="47"/>
        <v>189</v>
      </c>
      <c r="C192" s="188"/>
      <c r="D192" s="188"/>
      <c r="E192" s="188"/>
      <c r="F192" s="163"/>
      <c r="G192" s="164"/>
      <c r="H192" s="176"/>
      <c r="I192" s="28">
        <f t="shared" si="48"/>
        <v>0</v>
      </c>
      <c r="J192" s="28"/>
      <c r="K192" s="29"/>
      <c r="L192" s="30"/>
      <c r="M192" s="30"/>
      <c r="N192" s="30"/>
      <c r="O192" s="31"/>
      <c r="P192" s="32"/>
      <c r="Q192" s="190"/>
      <c r="R192" s="179"/>
      <c r="S192" s="36"/>
      <c r="T192" s="35"/>
      <c r="U192" s="43"/>
      <c r="V192" s="36"/>
      <c r="W192" s="34"/>
      <c r="X192" s="165"/>
      <c r="Y192" s="166"/>
      <c r="Z192" s="166"/>
      <c r="AA192" s="166"/>
      <c r="AB192" s="166"/>
      <c r="AC192" s="166"/>
      <c r="AD192" s="166"/>
      <c r="AE192" s="166"/>
      <c r="AF192" s="166"/>
      <c r="AG192" s="37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9"/>
      <c r="AS192" s="37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40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40"/>
      <c r="BQ192" s="42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40"/>
      <c r="CC192" s="42"/>
      <c r="CD192" s="38"/>
      <c r="CE192" s="46"/>
      <c r="CF192" s="46"/>
      <c r="CG192" s="38"/>
      <c r="CH192" s="46"/>
      <c r="CI192" s="46"/>
      <c r="CJ192" s="46"/>
      <c r="CK192" s="46"/>
      <c r="CL192" s="46"/>
      <c r="CM192" s="46"/>
      <c r="CN192" s="47"/>
      <c r="CO192" s="48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9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9"/>
      <c r="DM192" s="50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9"/>
      <c r="DY192" s="50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9"/>
      <c r="EK192" s="50"/>
      <c r="EL192" s="47"/>
      <c r="EM192" s="47"/>
      <c r="EN192" s="47"/>
      <c r="EO192" s="47"/>
      <c r="EP192" s="47"/>
      <c r="EQ192" s="47"/>
      <c r="ER192" s="47"/>
      <c r="ES192" s="49"/>
      <c r="ET192" s="127"/>
    </row>
    <row r="193" spans="1:150" ht="16.149999999999999" customHeight="1" x14ac:dyDescent="0.15">
      <c r="A193" s="147"/>
      <c r="B193" s="148">
        <f t="shared" si="47"/>
        <v>190</v>
      </c>
      <c r="C193" s="188"/>
      <c r="D193" s="188"/>
      <c r="E193" s="188"/>
      <c r="F193" s="163"/>
      <c r="G193" s="164"/>
      <c r="H193" s="176"/>
      <c r="I193" s="28">
        <f t="shared" si="48"/>
        <v>0</v>
      </c>
      <c r="J193" s="28"/>
      <c r="K193" s="29"/>
      <c r="L193" s="30"/>
      <c r="M193" s="30"/>
      <c r="N193" s="30"/>
      <c r="O193" s="31"/>
      <c r="P193" s="32"/>
      <c r="Q193" s="190"/>
      <c r="R193" s="179"/>
      <c r="S193" s="36"/>
      <c r="T193" s="35"/>
      <c r="U193" s="43"/>
      <c r="V193" s="36"/>
      <c r="W193" s="34"/>
      <c r="X193" s="165"/>
      <c r="Y193" s="166"/>
      <c r="Z193" s="166"/>
      <c r="AA193" s="166"/>
      <c r="AB193" s="166"/>
      <c r="AC193" s="166"/>
      <c r="AD193" s="166"/>
      <c r="AE193" s="166"/>
      <c r="AF193" s="166"/>
      <c r="AG193" s="37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9"/>
      <c r="AS193" s="37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40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40"/>
      <c r="BQ193" s="42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40"/>
      <c r="CC193" s="42"/>
      <c r="CD193" s="38"/>
      <c r="CE193" s="46"/>
      <c r="CF193" s="46"/>
      <c r="CG193" s="38"/>
      <c r="CH193" s="46"/>
      <c r="CI193" s="46"/>
      <c r="CJ193" s="46"/>
      <c r="CK193" s="46"/>
      <c r="CL193" s="46"/>
      <c r="CM193" s="46"/>
      <c r="CN193" s="47"/>
      <c r="CO193" s="48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9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9"/>
      <c r="DM193" s="50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9"/>
      <c r="DY193" s="50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9"/>
      <c r="EK193" s="50"/>
      <c r="EL193" s="47"/>
      <c r="EM193" s="47"/>
      <c r="EN193" s="47"/>
      <c r="EO193" s="47"/>
      <c r="EP193" s="47"/>
      <c r="EQ193" s="47"/>
      <c r="ER193" s="47"/>
      <c r="ES193" s="49"/>
      <c r="ET193" s="127"/>
    </row>
    <row r="194" spans="1:150" ht="16.149999999999999" customHeight="1" x14ac:dyDescent="0.15">
      <c r="A194" s="147"/>
      <c r="B194" s="148">
        <f t="shared" si="47"/>
        <v>191</v>
      </c>
      <c r="C194" s="188"/>
      <c r="D194" s="188"/>
      <c r="E194" s="188"/>
      <c r="F194" s="163"/>
      <c r="G194" s="164"/>
      <c r="H194" s="176"/>
      <c r="I194" s="28">
        <f t="shared" si="48"/>
        <v>0</v>
      </c>
      <c r="J194" s="28"/>
      <c r="K194" s="29"/>
      <c r="L194" s="30"/>
      <c r="M194" s="30"/>
      <c r="N194" s="30"/>
      <c r="O194" s="31"/>
      <c r="P194" s="32"/>
      <c r="Q194" s="190"/>
      <c r="R194" s="179"/>
      <c r="S194" s="36"/>
      <c r="T194" s="35"/>
      <c r="U194" s="43"/>
      <c r="V194" s="36"/>
      <c r="W194" s="34"/>
      <c r="X194" s="165"/>
      <c r="Y194" s="166"/>
      <c r="Z194" s="166"/>
      <c r="AA194" s="166"/>
      <c r="AB194" s="166"/>
      <c r="AC194" s="166"/>
      <c r="AD194" s="166"/>
      <c r="AE194" s="166"/>
      <c r="AF194" s="166"/>
      <c r="AG194" s="37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9"/>
      <c r="AS194" s="37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40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40"/>
      <c r="BQ194" s="42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40"/>
      <c r="CC194" s="42"/>
      <c r="CD194" s="38"/>
      <c r="CE194" s="46"/>
      <c r="CF194" s="46"/>
      <c r="CG194" s="38"/>
      <c r="CH194" s="46"/>
      <c r="CI194" s="46"/>
      <c r="CJ194" s="46"/>
      <c r="CK194" s="46"/>
      <c r="CL194" s="46"/>
      <c r="CM194" s="46"/>
      <c r="CN194" s="47"/>
      <c r="CO194" s="48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9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9"/>
      <c r="DM194" s="50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9"/>
      <c r="DY194" s="50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9"/>
      <c r="EK194" s="50"/>
      <c r="EL194" s="47"/>
      <c r="EM194" s="47"/>
      <c r="EN194" s="47"/>
      <c r="EO194" s="47"/>
      <c r="EP194" s="47"/>
      <c r="EQ194" s="47"/>
      <c r="ER194" s="47"/>
      <c r="ES194" s="49"/>
      <c r="ET194" s="127"/>
    </row>
    <row r="195" spans="1:150" ht="16.149999999999999" customHeight="1" x14ac:dyDescent="0.15">
      <c r="A195" s="147"/>
      <c r="B195" s="148">
        <f t="shared" si="47"/>
        <v>192</v>
      </c>
      <c r="C195" s="188"/>
      <c r="D195" s="188"/>
      <c r="E195" s="188"/>
      <c r="F195" s="163"/>
      <c r="G195" s="164"/>
      <c r="H195" s="176"/>
      <c r="I195" s="28">
        <f t="shared" si="48"/>
        <v>0</v>
      </c>
      <c r="J195" s="28"/>
      <c r="K195" s="29"/>
      <c r="L195" s="30"/>
      <c r="M195" s="30"/>
      <c r="N195" s="30"/>
      <c r="O195" s="31"/>
      <c r="P195" s="32"/>
      <c r="Q195" s="190"/>
      <c r="R195" s="179"/>
      <c r="S195" s="36"/>
      <c r="T195" s="35"/>
      <c r="U195" s="43"/>
      <c r="V195" s="36"/>
      <c r="W195" s="34"/>
      <c r="X195" s="165"/>
      <c r="Y195" s="166"/>
      <c r="Z195" s="166"/>
      <c r="AA195" s="166"/>
      <c r="AB195" s="166"/>
      <c r="AC195" s="166"/>
      <c r="AD195" s="166"/>
      <c r="AE195" s="166"/>
      <c r="AF195" s="166"/>
      <c r="AG195" s="37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9"/>
      <c r="AS195" s="37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40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40"/>
      <c r="BQ195" s="42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40"/>
      <c r="CC195" s="42"/>
      <c r="CD195" s="38"/>
      <c r="CE195" s="46"/>
      <c r="CF195" s="46"/>
      <c r="CG195" s="38"/>
      <c r="CH195" s="46"/>
      <c r="CI195" s="46"/>
      <c r="CJ195" s="46"/>
      <c r="CK195" s="46"/>
      <c r="CL195" s="46"/>
      <c r="CM195" s="46"/>
      <c r="CN195" s="47"/>
      <c r="CO195" s="48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9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9"/>
      <c r="DM195" s="50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9"/>
      <c r="DY195" s="50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9"/>
      <c r="EK195" s="50"/>
      <c r="EL195" s="47"/>
      <c r="EM195" s="47"/>
      <c r="EN195" s="47"/>
      <c r="EO195" s="47"/>
      <c r="EP195" s="47"/>
      <c r="EQ195" s="47"/>
      <c r="ER195" s="47"/>
      <c r="ES195" s="49"/>
      <c r="ET195" s="127"/>
    </row>
    <row r="196" spans="1:150" ht="16.149999999999999" customHeight="1" x14ac:dyDescent="0.15">
      <c r="A196" s="147"/>
      <c r="B196" s="148">
        <f t="shared" ref="B196:B259" si="49">ROW()-3</f>
        <v>193</v>
      </c>
      <c r="C196" s="188"/>
      <c r="D196" s="188"/>
      <c r="E196" s="188"/>
      <c r="F196" s="163"/>
      <c r="G196" s="164"/>
      <c r="H196" s="176"/>
      <c r="I196" s="28">
        <f t="shared" si="48"/>
        <v>0</v>
      </c>
      <c r="J196" s="28"/>
      <c r="K196" s="29"/>
      <c r="L196" s="30"/>
      <c r="M196" s="30"/>
      <c r="N196" s="30"/>
      <c r="O196" s="31"/>
      <c r="P196" s="32"/>
      <c r="Q196" s="190"/>
      <c r="R196" s="179"/>
      <c r="S196" s="36"/>
      <c r="T196" s="35"/>
      <c r="U196" s="43"/>
      <c r="V196" s="36"/>
      <c r="W196" s="34"/>
      <c r="X196" s="165"/>
      <c r="Y196" s="166"/>
      <c r="Z196" s="166"/>
      <c r="AA196" s="166"/>
      <c r="AB196" s="166"/>
      <c r="AC196" s="166"/>
      <c r="AD196" s="166"/>
      <c r="AE196" s="166"/>
      <c r="AF196" s="166"/>
      <c r="AG196" s="37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9"/>
      <c r="AS196" s="37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40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40"/>
      <c r="BQ196" s="42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40"/>
      <c r="CC196" s="42"/>
      <c r="CD196" s="38"/>
      <c r="CE196" s="46"/>
      <c r="CF196" s="46"/>
      <c r="CG196" s="38"/>
      <c r="CH196" s="46"/>
      <c r="CI196" s="46"/>
      <c r="CJ196" s="46"/>
      <c r="CK196" s="46"/>
      <c r="CL196" s="46"/>
      <c r="CM196" s="46"/>
      <c r="CN196" s="47"/>
      <c r="CO196" s="48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9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9"/>
      <c r="DM196" s="50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9"/>
      <c r="DY196" s="50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9"/>
      <c r="EK196" s="50"/>
      <c r="EL196" s="47"/>
      <c r="EM196" s="47"/>
      <c r="EN196" s="47"/>
      <c r="EO196" s="47"/>
      <c r="EP196" s="47"/>
      <c r="EQ196" s="47"/>
      <c r="ER196" s="47"/>
      <c r="ES196" s="49"/>
      <c r="ET196" s="127"/>
    </row>
    <row r="197" spans="1:150" ht="16.149999999999999" customHeight="1" x14ac:dyDescent="0.15">
      <c r="A197" s="147"/>
      <c r="B197" s="148">
        <f t="shared" si="49"/>
        <v>194</v>
      </c>
      <c r="C197" s="188"/>
      <c r="D197" s="188"/>
      <c r="E197" s="188"/>
      <c r="F197" s="163"/>
      <c r="G197" s="164"/>
      <c r="H197" s="176"/>
      <c r="I197" s="28">
        <f t="shared" ref="I197:I260" si="50">ROUND(IF(G197="",F197,G197)*H197,2)</f>
        <v>0</v>
      </c>
      <c r="J197" s="28"/>
      <c r="K197" s="29"/>
      <c r="L197" s="30"/>
      <c r="M197" s="30"/>
      <c r="N197" s="30"/>
      <c r="O197" s="31"/>
      <c r="P197" s="32"/>
      <c r="Q197" s="190"/>
      <c r="R197" s="179"/>
      <c r="S197" s="36"/>
      <c r="T197" s="35"/>
      <c r="U197" s="43"/>
      <c r="V197" s="36"/>
      <c r="W197" s="34"/>
      <c r="X197" s="165"/>
      <c r="Y197" s="166"/>
      <c r="Z197" s="166"/>
      <c r="AA197" s="166"/>
      <c r="AB197" s="166"/>
      <c r="AC197" s="166"/>
      <c r="AD197" s="166"/>
      <c r="AE197" s="166"/>
      <c r="AF197" s="166"/>
      <c r="AG197" s="37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9"/>
      <c r="AS197" s="37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40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40"/>
      <c r="BQ197" s="42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40"/>
      <c r="CC197" s="42"/>
      <c r="CD197" s="38"/>
      <c r="CE197" s="46"/>
      <c r="CF197" s="46"/>
      <c r="CG197" s="38"/>
      <c r="CH197" s="46"/>
      <c r="CI197" s="46"/>
      <c r="CJ197" s="46"/>
      <c r="CK197" s="46"/>
      <c r="CL197" s="46"/>
      <c r="CM197" s="46"/>
      <c r="CN197" s="47"/>
      <c r="CO197" s="48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9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9"/>
      <c r="DM197" s="50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9"/>
      <c r="DY197" s="50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9"/>
      <c r="EK197" s="50"/>
      <c r="EL197" s="47"/>
      <c r="EM197" s="47"/>
      <c r="EN197" s="47"/>
      <c r="EO197" s="47"/>
      <c r="EP197" s="47"/>
      <c r="EQ197" s="47"/>
      <c r="ER197" s="47"/>
      <c r="ES197" s="49"/>
      <c r="ET197" s="127"/>
    </row>
    <row r="198" spans="1:150" ht="16.149999999999999" customHeight="1" x14ac:dyDescent="0.15">
      <c r="A198" s="147"/>
      <c r="B198" s="148">
        <f t="shared" si="49"/>
        <v>195</v>
      </c>
      <c r="C198" s="188"/>
      <c r="D198" s="188"/>
      <c r="E198" s="188"/>
      <c r="F198" s="163"/>
      <c r="G198" s="164"/>
      <c r="H198" s="176"/>
      <c r="I198" s="28">
        <f t="shared" si="50"/>
        <v>0</v>
      </c>
      <c r="J198" s="28"/>
      <c r="K198" s="29"/>
      <c r="L198" s="30"/>
      <c r="M198" s="30"/>
      <c r="N198" s="30"/>
      <c r="O198" s="31"/>
      <c r="P198" s="32"/>
      <c r="Q198" s="190"/>
      <c r="R198" s="179"/>
      <c r="S198" s="36"/>
      <c r="T198" s="35"/>
      <c r="U198" s="43"/>
      <c r="V198" s="36"/>
      <c r="W198" s="34"/>
      <c r="X198" s="165"/>
      <c r="Y198" s="166"/>
      <c r="Z198" s="166"/>
      <c r="AA198" s="166"/>
      <c r="AB198" s="166"/>
      <c r="AC198" s="166"/>
      <c r="AD198" s="166"/>
      <c r="AE198" s="166"/>
      <c r="AF198" s="166"/>
      <c r="AG198" s="37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9"/>
      <c r="AS198" s="37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40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40"/>
      <c r="BQ198" s="42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40"/>
      <c r="CC198" s="42"/>
      <c r="CD198" s="38"/>
      <c r="CE198" s="46"/>
      <c r="CF198" s="46"/>
      <c r="CG198" s="38"/>
      <c r="CH198" s="46"/>
      <c r="CI198" s="46"/>
      <c r="CJ198" s="46"/>
      <c r="CK198" s="46"/>
      <c r="CL198" s="46"/>
      <c r="CM198" s="46"/>
      <c r="CN198" s="47"/>
      <c r="CO198" s="48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9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9"/>
      <c r="DM198" s="50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9"/>
      <c r="DY198" s="50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9"/>
      <c r="EK198" s="50"/>
      <c r="EL198" s="47"/>
      <c r="EM198" s="47"/>
      <c r="EN198" s="47"/>
      <c r="EO198" s="47"/>
      <c r="EP198" s="47"/>
      <c r="EQ198" s="47"/>
      <c r="ER198" s="47"/>
      <c r="ES198" s="49"/>
      <c r="ET198" s="127"/>
    </row>
    <row r="199" spans="1:150" ht="16.149999999999999" customHeight="1" x14ac:dyDescent="0.15">
      <c r="A199" s="147"/>
      <c r="B199" s="148">
        <f t="shared" si="49"/>
        <v>196</v>
      </c>
      <c r="C199" s="188"/>
      <c r="D199" s="188"/>
      <c r="E199" s="188"/>
      <c r="F199" s="163"/>
      <c r="G199" s="164"/>
      <c r="H199" s="176"/>
      <c r="I199" s="28">
        <f t="shared" si="50"/>
        <v>0</v>
      </c>
      <c r="J199" s="28"/>
      <c r="K199" s="29"/>
      <c r="L199" s="30"/>
      <c r="M199" s="30"/>
      <c r="N199" s="30"/>
      <c r="O199" s="31"/>
      <c r="P199" s="32"/>
      <c r="Q199" s="190"/>
      <c r="R199" s="179"/>
      <c r="S199" s="36"/>
      <c r="T199" s="35"/>
      <c r="U199" s="43"/>
      <c r="V199" s="36"/>
      <c r="W199" s="34"/>
      <c r="X199" s="165"/>
      <c r="Y199" s="166"/>
      <c r="Z199" s="166"/>
      <c r="AA199" s="166"/>
      <c r="AB199" s="166"/>
      <c r="AC199" s="166"/>
      <c r="AD199" s="166"/>
      <c r="AE199" s="166"/>
      <c r="AF199" s="166"/>
      <c r="AG199" s="37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9"/>
      <c r="AS199" s="37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40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40"/>
      <c r="BQ199" s="42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40"/>
      <c r="CC199" s="42"/>
      <c r="CD199" s="38"/>
      <c r="CE199" s="46"/>
      <c r="CF199" s="46"/>
      <c r="CG199" s="38"/>
      <c r="CH199" s="46"/>
      <c r="CI199" s="46"/>
      <c r="CJ199" s="46"/>
      <c r="CK199" s="46"/>
      <c r="CL199" s="46"/>
      <c r="CM199" s="46"/>
      <c r="CN199" s="47"/>
      <c r="CO199" s="48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9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9"/>
      <c r="DM199" s="50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9"/>
      <c r="DY199" s="50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9"/>
      <c r="EK199" s="50"/>
      <c r="EL199" s="47"/>
      <c r="EM199" s="47"/>
      <c r="EN199" s="47"/>
      <c r="EO199" s="47"/>
      <c r="EP199" s="47"/>
      <c r="EQ199" s="47"/>
      <c r="ER199" s="47"/>
      <c r="ES199" s="49"/>
      <c r="ET199" s="127"/>
    </row>
    <row r="200" spans="1:150" ht="16.149999999999999" customHeight="1" x14ac:dyDescent="0.15">
      <c r="A200" s="147"/>
      <c r="B200" s="148">
        <f t="shared" si="49"/>
        <v>197</v>
      </c>
      <c r="C200" s="188"/>
      <c r="D200" s="188"/>
      <c r="E200" s="188"/>
      <c r="F200" s="163"/>
      <c r="G200" s="164"/>
      <c r="H200" s="176"/>
      <c r="I200" s="28">
        <f t="shared" si="50"/>
        <v>0</v>
      </c>
      <c r="J200" s="28"/>
      <c r="K200" s="29"/>
      <c r="L200" s="30"/>
      <c r="M200" s="30"/>
      <c r="N200" s="30"/>
      <c r="O200" s="31"/>
      <c r="P200" s="32"/>
      <c r="Q200" s="190"/>
      <c r="R200" s="179"/>
      <c r="S200" s="36"/>
      <c r="T200" s="35"/>
      <c r="U200" s="43"/>
      <c r="V200" s="36"/>
      <c r="W200" s="34"/>
      <c r="X200" s="165"/>
      <c r="Y200" s="166"/>
      <c r="Z200" s="166"/>
      <c r="AA200" s="166"/>
      <c r="AB200" s="166"/>
      <c r="AC200" s="166"/>
      <c r="AD200" s="166"/>
      <c r="AE200" s="166"/>
      <c r="AF200" s="166"/>
      <c r="AG200" s="37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9"/>
      <c r="AS200" s="37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40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40"/>
      <c r="BQ200" s="42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40"/>
      <c r="CC200" s="42"/>
      <c r="CD200" s="38"/>
      <c r="CE200" s="46"/>
      <c r="CF200" s="46"/>
      <c r="CG200" s="38"/>
      <c r="CH200" s="46"/>
      <c r="CI200" s="46"/>
      <c r="CJ200" s="46"/>
      <c r="CK200" s="46"/>
      <c r="CL200" s="46"/>
      <c r="CM200" s="46"/>
      <c r="CN200" s="47"/>
      <c r="CO200" s="48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9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9"/>
      <c r="DM200" s="50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9"/>
      <c r="DY200" s="50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9"/>
      <c r="EK200" s="50"/>
      <c r="EL200" s="47"/>
      <c r="EM200" s="47"/>
      <c r="EN200" s="47"/>
      <c r="EO200" s="47"/>
      <c r="EP200" s="47"/>
      <c r="EQ200" s="47"/>
      <c r="ER200" s="47"/>
      <c r="ES200" s="49"/>
      <c r="ET200" s="127"/>
    </row>
    <row r="201" spans="1:150" ht="16.149999999999999" customHeight="1" x14ac:dyDescent="0.15">
      <c r="A201" s="147"/>
      <c r="B201" s="148">
        <f t="shared" si="49"/>
        <v>198</v>
      </c>
      <c r="C201" s="188"/>
      <c r="D201" s="188"/>
      <c r="E201" s="188"/>
      <c r="F201" s="163"/>
      <c r="G201" s="164"/>
      <c r="H201" s="176"/>
      <c r="I201" s="28">
        <f t="shared" si="50"/>
        <v>0</v>
      </c>
      <c r="J201" s="28"/>
      <c r="K201" s="29"/>
      <c r="L201" s="30"/>
      <c r="M201" s="30"/>
      <c r="N201" s="30"/>
      <c r="O201" s="31"/>
      <c r="P201" s="32"/>
      <c r="Q201" s="190"/>
      <c r="R201" s="179"/>
      <c r="S201" s="36"/>
      <c r="T201" s="35"/>
      <c r="U201" s="43"/>
      <c r="V201" s="36"/>
      <c r="W201" s="34"/>
      <c r="X201" s="165"/>
      <c r="Y201" s="166"/>
      <c r="Z201" s="166"/>
      <c r="AA201" s="166"/>
      <c r="AB201" s="166"/>
      <c r="AC201" s="166"/>
      <c r="AD201" s="166"/>
      <c r="AE201" s="166"/>
      <c r="AF201" s="166"/>
      <c r="AG201" s="37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9"/>
      <c r="AS201" s="37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40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40"/>
      <c r="BQ201" s="42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40"/>
      <c r="CC201" s="42"/>
      <c r="CD201" s="38"/>
      <c r="CE201" s="46"/>
      <c r="CF201" s="46"/>
      <c r="CG201" s="38"/>
      <c r="CH201" s="46"/>
      <c r="CI201" s="46"/>
      <c r="CJ201" s="46"/>
      <c r="CK201" s="46"/>
      <c r="CL201" s="46"/>
      <c r="CM201" s="46"/>
      <c r="CN201" s="47"/>
      <c r="CO201" s="48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9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9"/>
      <c r="DM201" s="50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9"/>
      <c r="DY201" s="50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9"/>
      <c r="EK201" s="50"/>
      <c r="EL201" s="47"/>
      <c r="EM201" s="47"/>
      <c r="EN201" s="47"/>
      <c r="EO201" s="47"/>
      <c r="EP201" s="47"/>
      <c r="EQ201" s="47"/>
      <c r="ER201" s="47"/>
      <c r="ES201" s="49"/>
      <c r="ET201" s="127"/>
    </row>
    <row r="202" spans="1:150" ht="16.149999999999999" customHeight="1" x14ac:dyDescent="0.15">
      <c r="A202" s="147"/>
      <c r="B202" s="148">
        <f t="shared" si="49"/>
        <v>199</v>
      </c>
      <c r="C202" s="188"/>
      <c r="D202" s="188"/>
      <c r="E202" s="188"/>
      <c r="F202" s="163"/>
      <c r="G202" s="164"/>
      <c r="H202" s="176"/>
      <c r="I202" s="28">
        <f t="shared" si="50"/>
        <v>0</v>
      </c>
      <c r="J202" s="28"/>
      <c r="K202" s="29"/>
      <c r="L202" s="30"/>
      <c r="M202" s="30"/>
      <c r="N202" s="30"/>
      <c r="O202" s="31"/>
      <c r="P202" s="32"/>
      <c r="Q202" s="190"/>
      <c r="R202" s="179"/>
      <c r="S202" s="36"/>
      <c r="T202" s="35"/>
      <c r="U202" s="43"/>
      <c r="V202" s="36"/>
      <c r="W202" s="34"/>
      <c r="X202" s="165"/>
      <c r="Y202" s="166"/>
      <c r="Z202" s="166"/>
      <c r="AA202" s="166"/>
      <c r="AB202" s="166"/>
      <c r="AC202" s="166"/>
      <c r="AD202" s="166"/>
      <c r="AE202" s="166"/>
      <c r="AF202" s="166"/>
      <c r="AG202" s="37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9"/>
      <c r="AS202" s="37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40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40"/>
      <c r="BQ202" s="42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40"/>
      <c r="CC202" s="42"/>
      <c r="CD202" s="38"/>
      <c r="CE202" s="46"/>
      <c r="CF202" s="46"/>
      <c r="CG202" s="38"/>
      <c r="CH202" s="46"/>
      <c r="CI202" s="46"/>
      <c r="CJ202" s="46"/>
      <c r="CK202" s="46"/>
      <c r="CL202" s="46"/>
      <c r="CM202" s="46"/>
      <c r="CN202" s="47"/>
      <c r="CO202" s="48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9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9"/>
      <c r="DM202" s="50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9"/>
      <c r="DY202" s="50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9"/>
      <c r="EK202" s="50"/>
      <c r="EL202" s="47"/>
      <c r="EM202" s="47"/>
      <c r="EN202" s="47"/>
      <c r="EO202" s="47"/>
      <c r="EP202" s="47"/>
      <c r="EQ202" s="47"/>
      <c r="ER202" s="47"/>
      <c r="ES202" s="49"/>
      <c r="ET202" s="127"/>
    </row>
    <row r="203" spans="1:150" ht="16.149999999999999" customHeight="1" x14ac:dyDescent="0.15">
      <c r="A203" s="147"/>
      <c r="B203" s="148">
        <f t="shared" si="49"/>
        <v>200</v>
      </c>
      <c r="C203" s="188"/>
      <c r="D203" s="188"/>
      <c r="E203" s="188"/>
      <c r="F203" s="163"/>
      <c r="G203" s="164"/>
      <c r="H203" s="176"/>
      <c r="I203" s="28">
        <f t="shared" si="50"/>
        <v>0</v>
      </c>
      <c r="J203" s="28"/>
      <c r="K203" s="29"/>
      <c r="L203" s="30"/>
      <c r="M203" s="30"/>
      <c r="N203" s="30"/>
      <c r="O203" s="31"/>
      <c r="P203" s="32"/>
      <c r="Q203" s="190"/>
      <c r="R203" s="179"/>
      <c r="S203" s="36"/>
      <c r="T203" s="35"/>
      <c r="U203" s="43"/>
      <c r="V203" s="36"/>
      <c r="W203" s="34"/>
      <c r="X203" s="165"/>
      <c r="Y203" s="166"/>
      <c r="Z203" s="166"/>
      <c r="AA203" s="166"/>
      <c r="AB203" s="166"/>
      <c r="AC203" s="166"/>
      <c r="AD203" s="166"/>
      <c r="AE203" s="166"/>
      <c r="AF203" s="166"/>
      <c r="AG203" s="37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9"/>
      <c r="AS203" s="37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40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40"/>
      <c r="BQ203" s="42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40"/>
      <c r="CC203" s="42"/>
      <c r="CD203" s="38"/>
      <c r="CE203" s="46"/>
      <c r="CF203" s="46"/>
      <c r="CG203" s="38"/>
      <c r="CH203" s="46"/>
      <c r="CI203" s="46"/>
      <c r="CJ203" s="46"/>
      <c r="CK203" s="46"/>
      <c r="CL203" s="46"/>
      <c r="CM203" s="46"/>
      <c r="CN203" s="47"/>
      <c r="CO203" s="48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9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9"/>
      <c r="DM203" s="50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9"/>
      <c r="DY203" s="50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9"/>
      <c r="EK203" s="50"/>
      <c r="EL203" s="47"/>
      <c r="EM203" s="47"/>
      <c r="EN203" s="47"/>
      <c r="EO203" s="47"/>
      <c r="EP203" s="47"/>
      <c r="EQ203" s="47"/>
      <c r="ER203" s="47"/>
      <c r="ES203" s="49"/>
      <c r="ET203" s="127"/>
    </row>
    <row r="204" spans="1:150" ht="16.149999999999999" customHeight="1" x14ac:dyDescent="0.15">
      <c r="A204" s="147"/>
      <c r="B204" s="148">
        <f t="shared" si="49"/>
        <v>201</v>
      </c>
      <c r="C204" s="188"/>
      <c r="D204" s="188"/>
      <c r="E204" s="188"/>
      <c r="F204" s="163"/>
      <c r="G204" s="164"/>
      <c r="H204" s="176"/>
      <c r="I204" s="28">
        <f t="shared" si="50"/>
        <v>0</v>
      </c>
      <c r="J204" s="28"/>
      <c r="K204" s="29"/>
      <c r="L204" s="30"/>
      <c r="M204" s="30"/>
      <c r="N204" s="30"/>
      <c r="O204" s="31"/>
      <c r="P204" s="32"/>
      <c r="Q204" s="190"/>
      <c r="R204" s="179"/>
      <c r="S204" s="36"/>
      <c r="T204" s="35"/>
      <c r="U204" s="43"/>
      <c r="V204" s="36"/>
      <c r="W204" s="34"/>
      <c r="X204" s="165"/>
      <c r="Y204" s="166"/>
      <c r="Z204" s="166"/>
      <c r="AA204" s="166"/>
      <c r="AB204" s="166"/>
      <c r="AC204" s="166"/>
      <c r="AD204" s="166"/>
      <c r="AE204" s="166"/>
      <c r="AF204" s="166"/>
      <c r="AG204" s="37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9"/>
      <c r="AS204" s="37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40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40"/>
      <c r="BQ204" s="42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40"/>
      <c r="CC204" s="42"/>
      <c r="CD204" s="38"/>
      <c r="CE204" s="46"/>
      <c r="CF204" s="46"/>
      <c r="CG204" s="38"/>
      <c r="CH204" s="46"/>
      <c r="CI204" s="46"/>
      <c r="CJ204" s="46"/>
      <c r="CK204" s="46"/>
      <c r="CL204" s="46"/>
      <c r="CM204" s="46"/>
      <c r="CN204" s="47"/>
      <c r="CO204" s="48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9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9"/>
      <c r="DM204" s="50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9"/>
      <c r="DY204" s="50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9"/>
      <c r="EK204" s="50"/>
      <c r="EL204" s="47"/>
      <c r="EM204" s="47"/>
      <c r="EN204" s="47"/>
      <c r="EO204" s="47"/>
      <c r="EP204" s="47"/>
      <c r="EQ204" s="47"/>
      <c r="ER204" s="47"/>
      <c r="ES204" s="49"/>
      <c r="ET204" s="127"/>
    </row>
    <row r="205" spans="1:150" ht="16.149999999999999" customHeight="1" x14ac:dyDescent="0.15">
      <c r="A205" s="147"/>
      <c r="B205" s="148">
        <f t="shared" si="49"/>
        <v>202</v>
      </c>
      <c r="C205" s="188"/>
      <c r="D205" s="188"/>
      <c r="E205" s="188"/>
      <c r="F205" s="163"/>
      <c r="G205" s="164"/>
      <c r="H205" s="176"/>
      <c r="I205" s="28">
        <f t="shared" si="50"/>
        <v>0</v>
      </c>
      <c r="J205" s="28"/>
      <c r="K205" s="29"/>
      <c r="L205" s="30"/>
      <c r="M205" s="30"/>
      <c r="N205" s="30"/>
      <c r="O205" s="31"/>
      <c r="P205" s="32"/>
      <c r="Q205" s="190"/>
      <c r="R205" s="179"/>
      <c r="S205" s="36"/>
      <c r="T205" s="35"/>
      <c r="U205" s="43"/>
      <c r="V205" s="36"/>
      <c r="W205" s="34"/>
      <c r="X205" s="165"/>
      <c r="Y205" s="166"/>
      <c r="Z205" s="166"/>
      <c r="AA205" s="166"/>
      <c r="AB205" s="166"/>
      <c r="AC205" s="166"/>
      <c r="AD205" s="166"/>
      <c r="AE205" s="166"/>
      <c r="AF205" s="166"/>
      <c r="AG205" s="37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9"/>
      <c r="AS205" s="37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40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40"/>
      <c r="BQ205" s="42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40"/>
      <c r="CC205" s="42"/>
      <c r="CD205" s="38"/>
      <c r="CE205" s="46"/>
      <c r="CF205" s="46"/>
      <c r="CG205" s="38"/>
      <c r="CH205" s="46"/>
      <c r="CI205" s="46"/>
      <c r="CJ205" s="46"/>
      <c r="CK205" s="46"/>
      <c r="CL205" s="46"/>
      <c r="CM205" s="46"/>
      <c r="CN205" s="47"/>
      <c r="CO205" s="48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9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9"/>
      <c r="DM205" s="50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9"/>
      <c r="DY205" s="50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9"/>
      <c r="EK205" s="50"/>
      <c r="EL205" s="47"/>
      <c r="EM205" s="47"/>
      <c r="EN205" s="47"/>
      <c r="EO205" s="47"/>
      <c r="EP205" s="47"/>
      <c r="EQ205" s="47"/>
      <c r="ER205" s="47"/>
      <c r="ES205" s="49"/>
      <c r="ET205" s="127"/>
    </row>
    <row r="206" spans="1:150" ht="16.149999999999999" customHeight="1" x14ac:dyDescent="0.15">
      <c r="A206" s="147"/>
      <c r="B206" s="148">
        <f t="shared" si="49"/>
        <v>203</v>
      </c>
      <c r="C206" s="188"/>
      <c r="D206" s="188"/>
      <c r="E206" s="188"/>
      <c r="F206" s="163"/>
      <c r="G206" s="164"/>
      <c r="H206" s="176"/>
      <c r="I206" s="28">
        <f t="shared" si="50"/>
        <v>0</v>
      </c>
      <c r="J206" s="28"/>
      <c r="K206" s="29"/>
      <c r="L206" s="30"/>
      <c r="M206" s="30"/>
      <c r="N206" s="30"/>
      <c r="O206" s="31"/>
      <c r="P206" s="32"/>
      <c r="Q206" s="190"/>
      <c r="R206" s="179"/>
      <c r="S206" s="36"/>
      <c r="T206" s="35"/>
      <c r="U206" s="43"/>
      <c r="V206" s="36"/>
      <c r="W206" s="34"/>
      <c r="X206" s="165"/>
      <c r="Y206" s="166"/>
      <c r="Z206" s="166"/>
      <c r="AA206" s="166"/>
      <c r="AB206" s="166"/>
      <c r="AC206" s="166"/>
      <c r="AD206" s="166"/>
      <c r="AE206" s="166"/>
      <c r="AF206" s="166"/>
      <c r="AG206" s="37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9"/>
      <c r="AS206" s="37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40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40"/>
      <c r="BQ206" s="42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40"/>
      <c r="CC206" s="42"/>
      <c r="CD206" s="38"/>
      <c r="CE206" s="46"/>
      <c r="CF206" s="46"/>
      <c r="CG206" s="38"/>
      <c r="CH206" s="46"/>
      <c r="CI206" s="46"/>
      <c r="CJ206" s="46"/>
      <c r="CK206" s="46"/>
      <c r="CL206" s="46"/>
      <c r="CM206" s="46"/>
      <c r="CN206" s="47"/>
      <c r="CO206" s="48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9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9"/>
      <c r="DM206" s="50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9"/>
      <c r="DY206" s="50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9"/>
      <c r="EK206" s="50"/>
      <c r="EL206" s="47"/>
      <c r="EM206" s="47"/>
      <c r="EN206" s="47"/>
      <c r="EO206" s="47"/>
      <c r="EP206" s="47"/>
      <c r="EQ206" s="47"/>
      <c r="ER206" s="47"/>
      <c r="ES206" s="49"/>
      <c r="ET206" s="127"/>
    </row>
    <row r="207" spans="1:150" ht="16.149999999999999" customHeight="1" x14ac:dyDescent="0.15">
      <c r="A207" s="147"/>
      <c r="B207" s="148">
        <f t="shared" si="49"/>
        <v>204</v>
      </c>
      <c r="C207" s="188"/>
      <c r="D207" s="188"/>
      <c r="E207" s="188"/>
      <c r="F207" s="163"/>
      <c r="G207" s="164"/>
      <c r="H207" s="176"/>
      <c r="I207" s="28">
        <f t="shared" si="50"/>
        <v>0</v>
      </c>
      <c r="J207" s="28"/>
      <c r="K207" s="29"/>
      <c r="L207" s="30"/>
      <c r="M207" s="30"/>
      <c r="N207" s="30"/>
      <c r="O207" s="31"/>
      <c r="P207" s="32"/>
      <c r="Q207" s="190"/>
      <c r="R207" s="179"/>
      <c r="S207" s="36"/>
      <c r="T207" s="35"/>
      <c r="U207" s="43"/>
      <c r="V207" s="36"/>
      <c r="W207" s="34"/>
      <c r="X207" s="165"/>
      <c r="Y207" s="166"/>
      <c r="Z207" s="166"/>
      <c r="AA207" s="166"/>
      <c r="AB207" s="166"/>
      <c r="AC207" s="166"/>
      <c r="AD207" s="166"/>
      <c r="AE207" s="166"/>
      <c r="AF207" s="166"/>
      <c r="AG207" s="37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9"/>
      <c r="AS207" s="37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40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40"/>
      <c r="BQ207" s="42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40"/>
      <c r="CC207" s="42"/>
      <c r="CD207" s="38"/>
      <c r="CE207" s="46"/>
      <c r="CF207" s="46"/>
      <c r="CG207" s="38"/>
      <c r="CH207" s="46"/>
      <c r="CI207" s="46"/>
      <c r="CJ207" s="46"/>
      <c r="CK207" s="46"/>
      <c r="CL207" s="46"/>
      <c r="CM207" s="46"/>
      <c r="CN207" s="47"/>
      <c r="CO207" s="48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9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9"/>
      <c r="DM207" s="50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9"/>
      <c r="DY207" s="50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9"/>
      <c r="EK207" s="50"/>
      <c r="EL207" s="47"/>
      <c r="EM207" s="47"/>
      <c r="EN207" s="47"/>
      <c r="EO207" s="47"/>
      <c r="EP207" s="47"/>
      <c r="EQ207" s="47"/>
      <c r="ER207" s="47"/>
      <c r="ES207" s="49"/>
      <c r="ET207" s="127"/>
    </row>
    <row r="208" spans="1:150" ht="16.149999999999999" customHeight="1" x14ac:dyDescent="0.15">
      <c r="A208" s="147"/>
      <c r="B208" s="148">
        <f t="shared" si="49"/>
        <v>205</v>
      </c>
      <c r="C208" s="188"/>
      <c r="D208" s="188"/>
      <c r="E208" s="188"/>
      <c r="F208" s="163"/>
      <c r="G208" s="164"/>
      <c r="H208" s="176"/>
      <c r="I208" s="28">
        <f t="shared" si="50"/>
        <v>0</v>
      </c>
      <c r="J208" s="28"/>
      <c r="K208" s="29"/>
      <c r="L208" s="30"/>
      <c r="M208" s="30"/>
      <c r="N208" s="30"/>
      <c r="O208" s="31"/>
      <c r="P208" s="32"/>
      <c r="Q208" s="190"/>
      <c r="R208" s="179"/>
      <c r="S208" s="36"/>
      <c r="T208" s="35"/>
      <c r="U208" s="43"/>
      <c r="V208" s="36"/>
      <c r="W208" s="34"/>
      <c r="X208" s="165"/>
      <c r="Y208" s="166"/>
      <c r="Z208" s="166"/>
      <c r="AA208" s="166"/>
      <c r="AB208" s="166"/>
      <c r="AC208" s="166"/>
      <c r="AD208" s="166"/>
      <c r="AE208" s="166"/>
      <c r="AF208" s="166"/>
      <c r="AG208" s="37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9"/>
      <c r="AS208" s="37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40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40"/>
      <c r="BQ208" s="42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40"/>
      <c r="CC208" s="42"/>
      <c r="CD208" s="38"/>
      <c r="CE208" s="46"/>
      <c r="CF208" s="46"/>
      <c r="CG208" s="38"/>
      <c r="CH208" s="46"/>
      <c r="CI208" s="46"/>
      <c r="CJ208" s="46"/>
      <c r="CK208" s="46"/>
      <c r="CL208" s="46"/>
      <c r="CM208" s="46"/>
      <c r="CN208" s="47"/>
      <c r="CO208" s="48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9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9"/>
      <c r="DM208" s="50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9"/>
      <c r="DY208" s="50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9"/>
      <c r="EK208" s="50"/>
      <c r="EL208" s="47"/>
      <c r="EM208" s="47"/>
      <c r="EN208" s="47"/>
      <c r="EO208" s="47"/>
      <c r="EP208" s="47"/>
      <c r="EQ208" s="47"/>
      <c r="ER208" s="47"/>
      <c r="ES208" s="49"/>
      <c r="ET208" s="127"/>
    </row>
    <row r="209" spans="1:150" ht="16.149999999999999" customHeight="1" x14ac:dyDescent="0.15">
      <c r="A209" s="147"/>
      <c r="B209" s="148">
        <f t="shared" si="49"/>
        <v>206</v>
      </c>
      <c r="C209" s="188"/>
      <c r="D209" s="188"/>
      <c r="E209" s="188"/>
      <c r="F209" s="163"/>
      <c r="G209" s="164"/>
      <c r="H209" s="176"/>
      <c r="I209" s="28">
        <f t="shared" si="50"/>
        <v>0</v>
      </c>
      <c r="J209" s="28"/>
      <c r="K209" s="29"/>
      <c r="L209" s="30"/>
      <c r="M209" s="30"/>
      <c r="N209" s="30"/>
      <c r="O209" s="31"/>
      <c r="P209" s="32"/>
      <c r="Q209" s="190"/>
      <c r="R209" s="179"/>
      <c r="S209" s="36"/>
      <c r="T209" s="35"/>
      <c r="U209" s="43"/>
      <c r="V209" s="36"/>
      <c r="W209" s="34"/>
      <c r="X209" s="165"/>
      <c r="Y209" s="166"/>
      <c r="Z209" s="166"/>
      <c r="AA209" s="166"/>
      <c r="AB209" s="166"/>
      <c r="AC209" s="166"/>
      <c r="AD209" s="166"/>
      <c r="AE209" s="166"/>
      <c r="AF209" s="166"/>
      <c r="AG209" s="37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9"/>
      <c r="AS209" s="37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40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40"/>
      <c r="BQ209" s="42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40"/>
      <c r="CC209" s="42"/>
      <c r="CD209" s="38"/>
      <c r="CE209" s="46"/>
      <c r="CF209" s="46"/>
      <c r="CG209" s="38"/>
      <c r="CH209" s="46"/>
      <c r="CI209" s="46"/>
      <c r="CJ209" s="46"/>
      <c r="CK209" s="46"/>
      <c r="CL209" s="46"/>
      <c r="CM209" s="46"/>
      <c r="CN209" s="47"/>
      <c r="CO209" s="48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9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9"/>
      <c r="DM209" s="50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9"/>
      <c r="DY209" s="50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9"/>
      <c r="EK209" s="50"/>
      <c r="EL209" s="47"/>
      <c r="EM209" s="47"/>
      <c r="EN209" s="47"/>
      <c r="EO209" s="47"/>
      <c r="EP209" s="47"/>
      <c r="EQ209" s="47"/>
      <c r="ER209" s="47"/>
      <c r="ES209" s="49"/>
      <c r="ET209" s="127"/>
    </row>
    <row r="210" spans="1:150" ht="16.149999999999999" customHeight="1" x14ac:dyDescent="0.15">
      <c r="A210" s="147"/>
      <c r="B210" s="148">
        <f t="shared" si="49"/>
        <v>207</v>
      </c>
      <c r="C210" s="188"/>
      <c r="D210" s="188"/>
      <c r="E210" s="188"/>
      <c r="F210" s="163"/>
      <c r="G210" s="164"/>
      <c r="H210" s="176"/>
      <c r="I210" s="28">
        <f t="shared" si="50"/>
        <v>0</v>
      </c>
      <c r="J210" s="28"/>
      <c r="K210" s="29"/>
      <c r="L210" s="30"/>
      <c r="M210" s="30"/>
      <c r="N210" s="30"/>
      <c r="O210" s="31"/>
      <c r="P210" s="32"/>
      <c r="Q210" s="190"/>
      <c r="R210" s="179"/>
      <c r="S210" s="36"/>
      <c r="T210" s="35"/>
      <c r="U210" s="43"/>
      <c r="V210" s="36"/>
      <c r="W210" s="34"/>
      <c r="X210" s="165"/>
      <c r="Y210" s="166"/>
      <c r="Z210" s="166"/>
      <c r="AA210" s="166"/>
      <c r="AB210" s="166"/>
      <c r="AC210" s="166"/>
      <c r="AD210" s="166"/>
      <c r="AE210" s="166"/>
      <c r="AF210" s="166"/>
      <c r="AG210" s="37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9"/>
      <c r="AS210" s="37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40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40"/>
      <c r="BQ210" s="42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40"/>
      <c r="CC210" s="42"/>
      <c r="CD210" s="38"/>
      <c r="CE210" s="46"/>
      <c r="CF210" s="46"/>
      <c r="CG210" s="38"/>
      <c r="CH210" s="46"/>
      <c r="CI210" s="46"/>
      <c r="CJ210" s="46"/>
      <c r="CK210" s="46"/>
      <c r="CL210" s="46"/>
      <c r="CM210" s="46"/>
      <c r="CN210" s="47"/>
      <c r="CO210" s="48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9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9"/>
      <c r="DM210" s="50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9"/>
      <c r="DY210" s="50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9"/>
      <c r="EK210" s="50"/>
      <c r="EL210" s="47"/>
      <c r="EM210" s="47"/>
      <c r="EN210" s="47"/>
      <c r="EO210" s="47"/>
      <c r="EP210" s="47"/>
      <c r="EQ210" s="47"/>
      <c r="ER210" s="47"/>
      <c r="ES210" s="49"/>
      <c r="ET210" s="127"/>
    </row>
    <row r="211" spans="1:150" ht="16.149999999999999" customHeight="1" x14ac:dyDescent="0.15">
      <c r="A211" s="147"/>
      <c r="B211" s="148">
        <f t="shared" si="49"/>
        <v>208</v>
      </c>
      <c r="C211" s="188"/>
      <c r="D211" s="188"/>
      <c r="E211" s="188"/>
      <c r="F211" s="163"/>
      <c r="G211" s="164"/>
      <c r="H211" s="176"/>
      <c r="I211" s="28">
        <f t="shared" si="50"/>
        <v>0</v>
      </c>
      <c r="J211" s="28"/>
      <c r="K211" s="29"/>
      <c r="L211" s="30"/>
      <c r="M211" s="30"/>
      <c r="N211" s="30"/>
      <c r="O211" s="31"/>
      <c r="P211" s="32"/>
      <c r="Q211" s="190"/>
      <c r="R211" s="179"/>
      <c r="S211" s="36"/>
      <c r="T211" s="35"/>
      <c r="U211" s="43"/>
      <c r="V211" s="36"/>
      <c r="W211" s="34"/>
      <c r="X211" s="165"/>
      <c r="Y211" s="166"/>
      <c r="Z211" s="166"/>
      <c r="AA211" s="166"/>
      <c r="AB211" s="166"/>
      <c r="AC211" s="166"/>
      <c r="AD211" s="166"/>
      <c r="AE211" s="166"/>
      <c r="AF211" s="166"/>
      <c r="AG211" s="37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9"/>
      <c r="AS211" s="37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40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40"/>
      <c r="BQ211" s="42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40"/>
      <c r="CC211" s="42"/>
      <c r="CD211" s="38"/>
      <c r="CE211" s="46"/>
      <c r="CF211" s="46"/>
      <c r="CG211" s="38"/>
      <c r="CH211" s="46"/>
      <c r="CI211" s="46"/>
      <c r="CJ211" s="46"/>
      <c r="CK211" s="46"/>
      <c r="CL211" s="46"/>
      <c r="CM211" s="46"/>
      <c r="CN211" s="47"/>
      <c r="CO211" s="48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9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9"/>
      <c r="DM211" s="50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9"/>
      <c r="DY211" s="50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9"/>
      <c r="EK211" s="50"/>
      <c r="EL211" s="47"/>
      <c r="EM211" s="47"/>
      <c r="EN211" s="47"/>
      <c r="EO211" s="47"/>
      <c r="EP211" s="47"/>
      <c r="EQ211" s="47"/>
      <c r="ER211" s="47"/>
      <c r="ES211" s="49"/>
      <c r="ET211" s="127"/>
    </row>
    <row r="212" spans="1:150" ht="16.149999999999999" customHeight="1" x14ac:dyDescent="0.15">
      <c r="A212" s="147"/>
      <c r="B212" s="148">
        <f t="shared" si="49"/>
        <v>209</v>
      </c>
      <c r="C212" s="188"/>
      <c r="D212" s="188"/>
      <c r="E212" s="188"/>
      <c r="F212" s="163"/>
      <c r="G212" s="164"/>
      <c r="H212" s="176"/>
      <c r="I212" s="28">
        <f t="shared" si="50"/>
        <v>0</v>
      </c>
      <c r="J212" s="28"/>
      <c r="K212" s="29"/>
      <c r="L212" s="30"/>
      <c r="M212" s="30"/>
      <c r="N212" s="30"/>
      <c r="O212" s="31"/>
      <c r="P212" s="32"/>
      <c r="Q212" s="190"/>
      <c r="R212" s="179"/>
      <c r="S212" s="36"/>
      <c r="T212" s="35"/>
      <c r="U212" s="43"/>
      <c r="V212" s="36"/>
      <c r="W212" s="34"/>
      <c r="X212" s="165"/>
      <c r="Y212" s="166"/>
      <c r="Z212" s="166"/>
      <c r="AA212" s="166"/>
      <c r="AB212" s="166"/>
      <c r="AC212" s="166"/>
      <c r="AD212" s="166"/>
      <c r="AE212" s="166"/>
      <c r="AF212" s="166"/>
      <c r="AG212" s="37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9"/>
      <c r="AS212" s="37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40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40"/>
      <c r="BQ212" s="42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40"/>
      <c r="CC212" s="42"/>
      <c r="CD212" s="38"/>
      <c r="CE212" s="46"/>
      <c r="CF212" s="46"/>
      <c r="CG212" s="38"/>
      <c r="CH212" s="46"/>
      <c r="CI212" s="46"/>
      <c r="CJ212" s="46"/>
      <c r="CK212" s="46"/>
      <c r="CL212" s="46"/>
      <c r="CM212" s="46"/>
      <c r="CN212" s="47"/>
      <c r="CO212" s="48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9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9"/>
      <c r="DM212" s="50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9"/>
      <c r="DY212" s="50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9"/>
      <c r="EK212" s="50"/>
      <c r="EL212" s="47"/>
      <c r="EM212" s="47"/>
      <c r="EN212" s="47"/>
      <c r="EO212" s="47"/>
      <c r="EP212" s="47"/>
      <c r="EQ212" s="47"/>
      <c r="ER212" s="47"/>
      <c r="ES212" s="49"/>
      <c r="ET212" s="127"/>
    </row>
    <row r="213" spans="1:150" ht="16.149999999999999" customHeight="1" x14ac:dyDescent="0.15">
      <c r="A213" s="147"/>
      <c r="B213" s="148">
        <f t="shared" si="49"/>
        <v>210</v>
      </c>
      <c r="C213" s="188"/>
      <c r="D213" s="188"/>
      <c r="E213" s="188"/>
      <c r="F213" s="163"/>
      <c r="G213" s="164"/>
      <c r="H213" s="176"/>
      <c r="I213" s="28">
        <f t="shared" si="50"/>
        <v>0</v>
      </c>
      <c r="J213" s="28"/>
      <c r="K213" s="29"/>
      <c r="L213" s="30"/>
      <c r="M213" s="30"/>
      <c r="N213" s="30"/>
      <c r="O213" s="31"/>
      <c r="P213" s="32"/>
      <c r="Q213" s="190"/>
      <c r="R213" s="179"/>
      <c r="S213" s="36"/>
      <c r="T213" s="35"/>
      <c r="U213" s="43"/>
      <c r="V213" s="36"/>
      <c r="W213" s="34"/>
      <c r="X213" s="165"/>
      <c r="Y213" s="166"/>
      <c r="Z213" s="166"/>
      <c r="AA213" s="166"/>
      <c r="AB213" s="166"/>
      <c r="AC213" s="166"/>
      <c r="AD213" s="166"/>
      <c r="AE213" s="166"/>
      <c r="AF213" s="166"/>
      <c r="AG213" s="37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9"/>
      <c r="AS213" s="37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40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40"/>
      <c r="BQ213" s="42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40"/>
      <c r="CC213" s="42"/>
      <c r="CD213" s="38"/>
      <c r="CE213" s="46"/>
      <c r="CF213" s="46"/>
      <c r="CG213" s="38"/>
      <c r="CH213" s="46"/>
      <c r="CI213" s="46"/>
      <c r="CJ213" s="46"/>
      <c r="CK213" s="46"/>
      <c r="CL213" s="46"/>
      <c r="CM213" s="46"/>
      <c r="CN213" s="47"/>
      <c r="CO213" s="48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9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9"/>
      <c r="DM213" s="50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9"/>
      <c r="DY213" s="50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9"/>
      <c r="EK213" s="50"/>
      <c r="EL213" s="47"/>
      <c r="EM213" s="47"/>
      <c r="EN213" s="47"/>
      <c r="EO213" s="47"/>
      <c r="EP213" s="47"/>
      <c r="EQ213" s="47"/>
      <c r="ER213" s="47"/>
      <c r="ES213" s="49"/>
      <c r="ET213" s="127"/>
    </row>
    <row r="214" spans="1:150" ht="16.149999999999999" customHeight="1" x14ac:dyDescent="0.15">
      <c r="A214" s="147"/>
      <c r="B214" s="148">
        <f t="shared" si="49"/>
        <v>211</v>
      </c>
      <c r="C214" s="188"/>
      <c r="D214" s="188"/>
      <c r="E214" s="188"/>
      <c r="F214" s="163"/>
      <c r="G214" s="164"/>
      <c r="H214" s="176"/>
      <c r="I214" s="28">
        <f t="shared" si="50"/>
        <v>0</v>
      </c>
      <c r="J214" s="28"/>
      <c r="K214" s="29"/>
      <c r="L214" s="30"/>
      <c r="M214" s="30"/>
      <c r="N214" s="30"/>
      <c r="O214" s="31"/>
      <c r="P214" s="32"/>
      <c r="Q214" s="190"/>
      <c r="R214" s="179"/>
      <c r="S214" s="36"/>
      <c r="T214" s="35"/>
      <c r="U214" s="43"/>
      <c r="V214" s="36"/>
      <c r="W214" s="34"/>
      <c r="X214" s="165"/>
      <c r="Y214" s="166"/>
      <c r="Z214" s="166"/>
      <c r="AA214" s="166"/>
      <c r="AB214" s="166"/>
      <c r="AC214" s="166"/>
      <c r="AD214" s="166"/>
      <c r="AE214" s="166"/>
      <c r="AF214" s="166"/>
      <c r="AG214" s="37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9"/>
      <c r="AS214" s="37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40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40"/>
      <c r="BQ214" s="42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40"/>
      <c r="CC214" s="42"/>
      <c r="CD214" s="38"/>
      <c r="CE214" s="46"/>
      <c r="CF214" s="46"/>
      <c r="CG214" s="38"/>
      <c r="CH214" s="46"/>
      <c r="CI214" s="46"/>
      <c r="CJ214" s="46"/>
      <c r="CK214" s="46"/>
      <c r="CL214" s="46"/>
      <c r="CM214" s="46"/>
      <c r="CN214" s="47"/>
      <c r="CO214" s="48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9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9"/>
      <c r="DM214" s="50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9"/>
      <c r="DY214" s="50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9"/>
      <c r="EK214" s="50"/>
      <c r="EL214" s="47"/>
      <c r="EM214" s="47"/>
      <c r="EN214" s="47"/>
      <c r="EO214" s="47"/>
      <c r="EP214" s="47"/>
      <c r="EQ214" s="47"/>
      <c r="ER214" s="47"/>
      <c r="ES214" s="49"/>
      <c r="ET214" s="127"/>
    </row>
    <row r="215" spans="1:150" ht="16.149999999999999" customHeight="1" x14ac:dyDescent="0.15">
      <c r="A215" s="147"/>
      <c r="B215" s="148">
        <f t="shared" si="49"/>
        <v>212</v>
      </c>
      <c r="C215" s="188"/>
      <c r="D215" s="188"/>
      <c r="E215" s="188"/>
      <c r="F215" s="163"/>
      <c r="G215" s="164"/>
      <c r="H215" s="176"/>
      <c r="I215" s="28">
        <f t="shared" si="50"/>
        <v>0</v>
      </c>
      <c r="J215" s="28"/>
      <c r="K215" s="29"/>
      <c r="L215" s="30"/>
      <c r="M215" s="30"/>
      <c r="N215" s="30"/>
      <c r="O215" s="31"/>
      <c r="P215" s="32"/>
      <c r="Q215" s="190"/>
      <c r="R215" s="179"/>
      <c r="S215" s="36"/>
      <c r="T215" s="35"/>
      <c r="U215" s="43"/>
      <c r="V215" s="36"/>
      <c r="W215" s="34"/>
      <c r="X215" s="165"/>
      <c r="Y215" s="166"/>
      <c r="Z215" s="166"/>
      <c r="AA215" s="166"/>
      <c r="AB215" s="166"/>
      <c r="AC215" s="166"/>
      <c r="AD215" s="166"/>
      <c r="AE215" s="166"/>
      <c r="AF215" s="166"/>
      <c r="AG215" s="37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9"/>
      <c r="AS215" s="37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40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40"/>
      <c r="BQ215" s="42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40"/>
      <c r="CC215" s="42"/>
      <c r="CD215" s="38"/>
      <c r="CE215" s="46"/>
      <c r="CF215" s="46"/>
      <c r="CG215" s="38"/>
      <c r="CH215" s="46"/>
      <c r="CI215" s="46"/>
      <c r="CJ215" s="46"/>
      <c r="CK215" s="46"/>
      <c r="CL215" s="46"/>
      <c r="CM215" s="46"/>
      <c r="CN215" s="47"/>
      <c r="CO215" s="48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9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9"/>
      <c r="DM215" s="50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9"/>
      <c r="DY215" s="50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9"/>
      <c r="EK215" s="50"/>
      <c r="EL215" s="47"/>
      <c r="EM215" s="47"/>
      <c r="EN215" s="47"/>
      <c r="EO215" s="47"/>
      <c r="EP215" s="47"/>
      <c r="EQ215" s="47"/>
      <c r="ER215" s="47"/>
      <c r="ES215" s="49"/>
      <c r="ET215" s="127"/>
    </row>
    <row r="216" spans="1:150" ht="16.149999999999999" customHeight="1" x14ac:dyDescent="0.15">
      <c r="A216" s="147"/>
      <c r="B216" s="148">
        <f t="shared" si="49"/>
        <v>213</v>
      </c>
      <c r="C216" s="188"/>
      <c r="D216" s="188"/>
      <c r="E216" s="188"/>
      <c r="F216" s="163"/>
      <c r="G216" s="164"/>
      <c r="H216" s="176"/>
      <c r="I216" s="28">
        <f t="shared" si="50"/>
        <v>0</v>
      </c>
      <c r="J216" s="28"/>
      <c r="K216" s="29"/>
      <c r="L216" s="30"/>
      <c r="M216" s="30"/>
      <c r="N216" s="30"/>
      <c r="O216" s="31"/>
      <c r="P216" s="32"/>
      <c r="Q216" s="190"/>
      <c r="R216" s="179"/>
      <c r="S216" s="36"/>
      <c r="T216" s="35"/>
      <c r="U216" s="43"/>
      <c r="V216" s="36"/>
      <c r="W216" s="34"/>
      <c r="X216" s="165"/>
      <c r="Y216" s="166"/>
      <c r="Z216" s="166"/>
      <c r="AA216" s="166"/>
      <c r="AB216" s="166"/>
      <c r="AC216" s="166"/>
      <c r="AD216" s="166"/>
      <c r="AE216" s="166"/>
      <c r="AF216" s="166"/>
      <c r="AG216" s="37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9"/>
      <c r="AS216" s="37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40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40"/>
      <c r="BQ216" s="42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40"/>
      <c r="CC216" s="42"/>
      <c r="CD216" s="38"/>
      <c r="CE216" s="46"/>
      <c r="CF216" s="46"/>
      <c r="CG216" s="38"/>
      <c r="CH216" s="46"/>
      <c r="CI216" s="46"/>
      <c r="CJ216" s="46"/>
      <c r="CK216" s="46"/>
      <c r="CL216" s="46"/>
      <c r="CM216" s="46"/>
      <c r="CN216" s="47"/>
      <c r="CO216" s="48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9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9"/>
      <c r="DM216" s="50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9"/>
      <c r="DY216" s="50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9"/>
      <c r="EK216" s="50"/>
      <c r="EL216" s="47"/>
      <c r="EM216" s="47"/>
      <c r="EN216" s="47"/>
      <c r="EO216" s="47"/>
      <c r="EP216" s="47"/>
      <c r="EQ216" s="47"/>
      <c r="ER216" s="47"/>
      <c r="ES216" s="49"/>
      <c r="ET216" s="127"/>
    </row>
    <row r="217" spans="1:150" ht="16.149999999999999" customHeight="1" x14ac:dyDescent="0.15">
      <c r="A217" s="147"/>
      <c r="B217" s="148">
        <f t="shared" si="49"/>
        <v>214</v>
      </c>
      <c r="C217" s="188"/>
      <c r="D217" s="188"/>
      <c r="E217" s="188"/>
      <c r="F217" s="163"/>
      <c r="G217" s="164"/>
      <c r="H217" s="176"/>
      <c r="I217" s="28">
        <f t="shared" si="50"/>
        <v>0</v>
      </c>
      <c r="J217" s="28"/>
      <c r="K217" s="29"/>
      <c r="L217" s="30"/>
      <c r="M217" s="30"/>
      <c r="N217" s="30"/>
      <c r="O217" s="31"/>
      <c r="P217" s="32"/>
      <c r="Q217" s="190"/>
      <c r="R217" s="179"/>
      <c r="S217" s="36"/>
      <c r="T217" s="35"/>
      <c r="U217" s="43"/>
      <c r="V217" s="36"/>
      <c r="W217" s="34"/>
      <c r="X217" s="165"/>
      <c r="Y217" s="166"/>
      <c r="Z217" s="166"/>
      <c r="AA217" s="166"/>
      <c r="AB217" s="166"/>
      <c r="AC217" s="166"/>
      <c r="AD217" s="166"/>
      <c r="AE217" s="166"/>
      <c r="AF217" s="166"/>
      <c r="AG217" s="37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9"/>
      <c r="AS217" s="37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40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40"/>
      <c r="BQ217" s="42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40"/>
      <c r="CC217" s="42"/>
      <c r="CD217" s="38"/>
      <c r="CE217" s="46"/>
      <c r="CF217" s="46"/>
      <c r="CG217" s="38"/>
      <c r="CH217" s="46"/>
      <c r="CI217" s="46"/>
      <c r="CJ217" s="46"/>
      <c r="CK217" s="46"/>
      <c r="CL217" s="46"/>
      <c r="CM217" s="46"/>
      <c r="CN217" s="47"/>
      <c r="CO217" s="48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9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9"/>
      <c r="DM217" s="50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9"/>
      <c r="DY217" s="50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9"/>
      <c r="EK217" s="50"/>
      <c r="EL217" s="47"/>
      <c r="EM217" s="47"/>
      <c r="EN217" s="47"/>
      <c r="EO217" s="47"/>
      <c r="EP217" s="47"/>
      <c r="EQ217" s="47"/>
      <c r="ER217" s="47"/>
      <c r="ES217" s="49"/>
      <c r="ET217" s="127"/>
    </row>
    <row r="218" spans="1:150" ht="16.149999999999999" customHeight="1" x14ac:dyDescent="0.15">
      <c r="A218" s="147"/>
      <c r="B218" s="148">
        <f t="shared" si="49"/>
        <v>215</v>
      </c>
      <c r="C218" s="188"/>
      <c r="D218" s="188"/>
      <c r="E218" s="188"/>
      <c r="F218" s="163"/>
      <c r="G218" s="164"/>
      <c r="H218" s="176"/>
      <c r="I218" s="28">
        <f t="shared" si="50"/>
        <v>0</v>
      </c>
      <c r="J218" s="28"/>
      <c r="K218" s="29"/>
      <c r="L218" s="30"/>
      <c r="M218" s="30"/>
      <c r="N218" s="30"/>
      <c r="O218" s="31"/>
      <c r="P218" s="32"/>
      <c r="Q218" s="190"/>
      <c r="R218" s="179"/>
      <c r="S218" s="36"/>
      <c r="T218" s="35"/>
      <c r="U218" s="43"/>
      <c r="V218" s="36"/>
      <c r="W218" s="34"/>
      <c r="X218" s="165"/>
      <c r="Y218" s="166"/>
      <c r="Z218" s="166"/>
      <c r="AA218" s="166"/>
      <c r="AB218" s="166"/>
      <c r="AC218" s="166"/>
      <c r="AD218" s="166"/>
      <c r="AE218" s="166"/>
      <c r="AF218" s="166"/>
      <c r="AG218" s="37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9"/>
      <c r="AS218" s="37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40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40"/>
      <c r="BQ218" s="42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40"/>
      <c r="CC218" s="42"/>
      <c r="CD218" s="38"/>
      <c r="CE218" s="46"/>
      <c r="CF218" s="46"/>
      <c r="CG218" s="38"/>
      <c r="CH218" s="46"/>
      <c r="CI218" s="46"/>
      <c r="CJ218" s="46"/>
      <c r="CK218" s="46"/>
      <c r="CL218" s="46"/>
      <c r="CM218" s="46"/>
      <c r="CN218" s="47"/>
      <c r="CO218" s="48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9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9"/>
      <c r="DM218" s="50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9"/>
      <c r="DY218" s="50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9"/>
      <c r="EK218" s="50"/>
      <c r="EL218" s="47"/>
      <c r="EM218" s="47"/>
      <c r="EN218" s="47"/>
      <c r="EO218" s="47"/>
      <c r="EP218" s="47"/>
      <c r="EQ218" s="47"/>
      <c r="ER218" s="47"/>
      <c r="ES218" s="49"/>
      <c r="ET218" s="127"/>
    </row>
    <row r="219" spans="1:150" ht="16.149999999999999" customHeight="1" x14ac:dyDescent="0.15">
      <c r="A219" s="147"/>
      <c r="B219" s="148">
        <f t="shared" si="49"/>
        <v>216</v>
      </c>
      <c r="C219" s="188"/>
      <c r="D219" s="188"/>
      <c r="E219" s="188"/>
      <c r="F219" s="163"/>
      <c r="G219" s="164"/>
      <c r="H219" s="176"/>
      <c r="I219" s="28">
        <f t="shared" si="50"/>
        <v>0</v>
      </c>
      <c r="J219" s="28"/>
      <c r="K219" s="29"/>
      <c r="L219" s="30"/>
      <c r="M219" s="30"/>
      <c r="N219" s="30"/>
      <c r="O219" s="31"/>
      <c r="P219" s="32"/>
      <c r="Q219" s="190"/>
      <c r="R219" s="179"/>
      <c r="S219" s="36"/>
      <c r="T219" s="35"/>
      <c r="U219" s="43"/>
      <c r="V219" s="36"/>
      <c r="W219" s="34"/>
      <c r="X219" s="165"/>
      <c r="Y219" s="166"/>
      <c r="Z219" s="166"/>
      <c r="AA219" s="166"/>
      <c r="AB219" s="166"/>
      <c r="AC219" s="166"/>
      <c r="AD219" s="166"/>
      <c r="AE219" s="166"/>
      <c r="AF219" s="166"/>
      <c r="AG219" s="37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9"/>
      <c r="AS219" s="37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40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40"/>
      <c r="BQ219" s="42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40"/>
      <c r="CC219" s="42"/>
      <c r="CD219" s="38"/>
      <c r="CE219" s="46"/>
      <c r="CF219" s="46"/>
      <c r="CG219" s="38"/>
      <c r="CH219" s="46"/>
      <c r="CI219" s="46"/>
      <c r="CJ219" s="46"/>
      <c r="CK219" s="46"/>
      <c r="CL219" s="46"/>
      <c r="CM219" s="46"/>
      <c r="CN219" s="47"/>
      <c r="CO219" s="48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9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9"/>
      <c r="DM219" s="50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9"/>
      <c r="DY219" s="50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9"/>
      <c r="EK219" s="50"/>
      <c r="EL219" s="47"/>
      <c r="EM219" s="47"/>
      <c r="EN219" s="47"/>
      <c r="EO219" s="47"/>
      <c r="EP219" s="47"/>
      <c r="EQ219" s="47"/>
      <c r="ER219" s="47"/>
      <c r="ES219" s="49"/>
      <c r="ET219" s="127"/>
    </row>
    <row r="220" spans="1:150" ht="16.149999999999999" customHeight="1" x14ac:dyDescent="0.15">
      <c r="A220" s="147"/>
      <c r="B220" s="148">
        <f t="shared" si="49"/>
        <v>217</v>
      </c>
      <c r="C220" s="188"/>
      <c r="D220" s="188"/>
      <c r="E220" s="188"/>
      <c r="F220" s="163"/>
      <c r="G220" s="164"/>
      <c r="H220" s="176"/>
      <c r="I220" s="28">
        <f t="shared" si="50"/>
        <v>0</v>
      </c>
      <c r="J220" s="28"/>
      <c r="K220" s="29"/>
      <c r="L220" s="30"/>
      <c r="M220" s="30"/>
      <c r="N220" s="30"/>
      <c r="O220" s="31"/>
      <c r="P220" s="32"/>
      <c r="Q220" s="190"/>
      <c r="R220" s="179"/>
      <c r="S220" s="36"/>
      <c r="T220" s="35"/>
      <c r="U220" s="43"/>
      <c r="V220" s="36"/>
      <c r="W220" s="34"/>
      <c r="X220" s="165"/>
      <c r="Y220" s="166"/>
      <c r="Z220" s="166"/>
      <c r="AA220" s="166"/>
      <c r="AB220" s="166"/>
      <c r="AC220" s="166"/>
      <c r="AD220" s="166"/>
      <c r="AE220" s="166"/>
      <c r="AF220" s="166"/>
      <c r="AG220" s="37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9"/>
      <c r="AS220" s="37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40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40"/>
      <c r="BQ220" s="42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40"/>
      <c r="CC220" s="42"/>
      <c r="CD220" s="38"/>
      <c r="CE220" s="46"/>
      <c r="CF220" s="46"/>
      <c r="CG220" s="38"/>
      <c r="CH220" s="46"/>
      <c r="CI220" s="46"/>
      <c r="CJ220" s="46"/>
      <c r="CK220" s="46"/>
      <c r="CL220" s="46"/>
      <c r="CM220" s="46"/>
      <c r="CN220" s="47"/>
      <c r="CO220" s="48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9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9"/>
      <c r="DM220" s="50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9"/>
      <c r="DY220" s="50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9"/>
      <c r="EK220" s="50"/>
      <c r="EL220" s="47"/>
      <c r="EM220" s="47"/>
      <c r="EN220" s="47"/>
      <c r="EO220" s="47"/>
      <c r="EP220" s="47"/>
      <c r="EQ220" s="47"/>
      <c r="ER220" s="47"/>
      <c r="ES220" s="49"/>
      <c r="ET220" s="127"/>
    </row>
    <row r="221" spans="1:150" ht="16.149999999999999" customHeight="1" x14ac:dyDescent="0.15">
      <c r="A221" s="147"/>
      <c r="B221" s="148">
        <f t="shared" si="49"/>
        <v>218</v>
      </c>
      <c r="C221" s="188"/>
      <c r="D221" s="188"/>
      <c r="E221" s="188"/>
      <c r="F221" s="163"/>
      <c r="G221" s="164"/>
      <c r="H221" s="176"/>
      <c r="I221" s="28">
        <f t="shared" si="50"/>
        <v>0</v>
      </c>
      <c r="J221" s="28"/>
      <c r="K221" s="29"/>
      <c r="L221" s="30"/>
      <c r="M221" s="30"/>
      <c r="N221" s="30"/>
      <c r="O221" s="31"/>
      <c r="P221" s="32"/>
      <c r="Q221" s="190"/>
      <c r="R221" s="179"/>
      <c r="S221" s="36"/>
      <c r="T221" s="35"/>
      <c r="U221" s="43"/>
      <c r="V221" s="36"/>
      <c r="W221" s="34"/>
      <c r="X221" s="165"/>
      <c r="Y221" s="166"/>
      <c r="Z221" s="166"/>
      <c r="AA221" s="166"/>
      <c r="AB221" s="166"/>
      <c r="AC221" s="166"/>
      <c r="AD221" s="166"/>
      <c r="AE221" s="166"/>
      <c r="AF221" s="166"/>
      <c r="AG221" s="37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9"/>
      <c r="AS221" s="37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40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40"/>
      <c r="BQ221" s="42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40"/>
      <c r="CC221" s="42"/>
      <c r="CD221" s="38"/>
      <c r="CE221" s="46"/>
      <c r="CF221" s="46"/>
      <c r="CG221" s="38"/>
      <c r="CH221" s="46"/>
      <c r="CI221" s="46"/>
      <c r="CJ221" s="46"/>
      <c r="CK221" s="46"/>
      <c r="CL221" s="46"/>
      <c r="CM221" s="46"/>
      <c r="CN221" s="47"/>
      <c r="CO221" s="48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9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9"/>
      <c r="DM221" s="50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9"/>
      <c r="DY221" s="50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9"/>
      <c r="EK221" s="50"/>
      <c r="EL221" s="47"/>
      <c r="EM221" s="47"/>
      <c r="EN221" s="47"/>
      <c r="EO221" s="47"/>
      <c r="EP221" s="47"/>
      <c r="EQ221" s="47"/>
      <c r="ER221" s="47"/>
      <c r="ES221" s="49"/>
      <c r="ET221" s="127"/>
    </row>
    <row r="222" spans="1:150" ht="16.149999999999999" customHeight="1" x14ac:dyDescent="0.15">
      <c r="A222" s="147"/>
      <c r="B222" s="148">
        <f t="shared" si="49"/>
        <v>219</v>
      </c>
      <c r="C222" s="188"/>
      <c r="D222" s="188"/>
      <c r="E222" s="188"/>
      <c r="F222" s="163"/>
      <c r="G222" s="164"/>
      <c r="H222" s="176"/>
      <c r="I222" s="28">
        <f t="shared" si="50"/>
        <v>0</v>
      </c>
      <c r="J222" s="28"/>
      <c r="K222" s="29"/>
      <c r="L222" s="30"/>
      <c r="M222" s="30"/>
      <c r="N222" s="30"/>
      <c r="O222" s="31"/>
      <c r="P222" s="32"/>
      <c r="Q222" s="190"/>
      <c r="R222" s="179"/>
      <c r="S222" s="36"/>
      <c r="T222" s="35"/>
      <c r="U222" s="43"/>
      <c r="V222" s="36"/>
      <c r="W222" s="34"/>
      <c r="X222" s="165"/>
      <c r="Y222" s="166"/>
      <c r="Z222" s="166"/>
      <c r="AA222" s="166"/>
      <c r="AB222" s="166"/>
      <c r="AC222" s="166"/>
      <c r="AD222" s="166"/>
      <c r="AE222" s="166"/>
      <c r="AF222" s="166"/>
      <c r="AG222" s="37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9"/>
      <c r="AS222" s="37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40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40"/>
      <c r="BQ222" s="42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40"/>
      <c r="CC222" s="42"/>
      <c r="CD222" s="38"/>
      <c r="CE222" s="46"/>
      <c r="CF222" s="46"/>
      <c r="CG222" s="38"/>
      <c r="CH222" s="46"/>
      <c r="CI222" s="46"/>
      <c r="CJ222" s="46"/>
      <c r="CK222" s="46"/>
      <c r="CL222" s="46"/>
      <c r="CM222" s="46"/>
      <c r="CN222" s="47"/>
      <c r="CO222" s="48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9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9"/>
      <c r="DM222" s="50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9"/>
      <c r="DY222" s="50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9"/>
      <c r="EK222" s="50"/>
      <c r="EL222" s="47"/>
      <c r="EM222" s="47"/>
      <c r="EN222" s="47"/>
      <c r="EO222" s="47"/>
      <c r="EP222" s="47"/>
      <c r="EQ222" s="47"/>
      <c r="ER222" s="47"/>
      <c r="ES222" s="49"/>
      <c r="ET222" s="127"/>
    </row>
    <row r="223" spans="1:150" ht="16.149999999999999" customHeight="1" x14ac:dyDescent="0.15">
      <c r="A223" s="147"/>
      <c r="B223" s="148">
        <f t="shared" si="49"/>
        <v>220</v>
      </c>
      <c r="C223" s="188"/>
      <c r="D223" s="188"/>
      <c r="E223" s="188"/>
      <c r="F223" s="163"/>
      <c r="G223" s="164"/>
      <c r="H223" s="176"/>
      <c r="I223" s="28">
        <f t="shared" si="50"/>
        <v>0</v>
      </c>
      <c r="J223" s="28"/>
      <c r="K223" s="29"/>
      <c r="L223" s="30"/>
      <c r="M223" s="30"/>
      <c r="N223" s="30"/>
      <c r="O223" s="31"/>
      <c r="P223" s="32"/>
      <c r="Q223" s="190"/>
      <c r="R223" s="179"/>
      <c r="S223" s="36"/>
      <c r="T223" s="35"/>
      <c r="U223" s="43"/>
      <c r="V223" s="36"/>
      <c r="W223" s="34"/>
      <c r="X223" s="165"/>
      <c r="Y223" s="166"/>
      <c r="Z223" s="166"/>
      <c r="AA223" s="166"/>
      <c r="AB223" s="166"/>
      <c r="AC223" s="166"/>
      <c r="AD223" s="166"/>
      <c r="AE223" s="166"/>
      <c r="AF223" s="166"/>
      <c r="AG223" s="37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9"/>
      <c r="AS223" s="37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40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40"/>
      <c r="BQ223" s="42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40"/>
      <c r="CC223" s="42"/>
      <c r="CD223" s="38"/>
      <c r="CE223" s="46"/>
      <c r="CF223" s="46"/>
      <c r="CG223" s="38"/>
      <c r="CH223" s="46"/>
      <c r="CI223" s="46"/>
      <c r="CJ223" s="46"/>
      <c r="CK223" s="46"/>
      <c r="CL223" s="46"/>
      <c r="CM223" s="46"/>
      <c r="CN223" s="47"/>
      <c r="CO223" s="48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9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9"/>
      <c r="DM223" s="50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9"/>
      <c r="DY223" s="50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9"/>
      <c r="EK223" s="50"/>
      <c r="EL223" s="47"/>
      <c r="EM223" s="47"/>
      <c r="EN223" s="47"/>
      <c r="EO223" s="47"/>
      <c r="EP223" s="47"/>
      <c r="EQ223" s="47"/>
      <c r="ER223" s="47"/>
      <c r="ES223" s="49"/>
      <c r="ET223" s="127"/>
    </row>
    <row r="224" spans="1:150" ht="16.149999999999999" customHeight="1" x14ac:dyDescent="0.15">
      <c r="A224" s="147"/>
      <c r="B224" s="148">
        <f t="shared" si="49"/>
        <v>221</v>
      </c>
      <c r="C224" s="188"/>
      <c r="D224" s="188"/>
      <c r="E224" s="188"/>
      <c r="F224" s="163"/>
      <c r="G224" s="164"/>
      <c r="H224" s="176"/>
      <c r="I224" s="28">
        <f t="shared" si="50"/>
        <v>0</v>
      </c>
      <c r="J224" s="28"/>
      <c r="K224" s="29"/>
      <c r="L224" s="30"/>
      <c r="M224" s="30"/>
      <c r="N224" s="30"/>
      <c r="O224" s="31"/>
      <c r="P224" s="32"/>
      <c r="Q224" s="190"/>
      <c r="R224" s="179"/>
      <c r="S224" s="36"/>
      <c r="T224" s="35"/>
      <c r="U224" s="43"/>
      <c r="V224" s="36"/>
      <c r="W224" s="34"/>
      <c r="X224" s="165"/>
      <c r="Y224" s="166"/>
      <c r="Z224" s="166"/>
      <c r="AA224" s="166"/>
      <c r="AB224" s="166"/>
      <c r="AC224" s="166"/>
      <c r="AD224" s="166"/>
      <c r="AE224" s="166"/>
      <c r="AF224" s="166"/>
      <c r="AG224" s="37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9"/>
      <c r="AS224" s="37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40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40"/>
      <c r="BQ224" s="42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40"/>
      <c r="CC224" s="42"/>
      <c r="CD224" s="38"/>
      <c r="CE224" s="46"/>
      <c r="CF224" s="46"/>
      <c r="CG224" s="38"/>
      <c r="CH224" s="46"/>
      <c r="CI224" s="46"/>
      <c r="CJ224" s="46"/>
      <c r="CK224" s="46"/>
      <c r="CL224" s="46"/>
      <c r="CM224" s="46"/>
      <c r="CN224" s="47"/>
      <c r="CO224" s="48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9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9"/>
      <c r="DM224" s="50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9"/>
      <c r="DY224" s="50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9"/>
      <c r="EK224" s="50"/>
      <c r="EL224" s="47"/>
      <c r="EM224" s="47"/>
      <c r="EN224" s="47"/>
      <c r="EO224" s="47"/>
      <c r="EP224" s="47"/>
      <c r="EQ224" s="47"/>
      <c r="ER224" s="47"/>
      <c r="ES224" s="49"/>
      <c r="ET224" s="127"/>
    </row>
    <row r="225" spans="1:150" ht="16.149999999999999" customHeight="1" x14ac:dyDescent="0.15">
      <c r="A225" s="147"/>
      <c r="B225" s="148">
        <f t="shared" si="49"/>
        <v>222</v>
      </c>
      <c r="C225" s="188"/>
      <c r="D225" s="188"/>
      <c r="E225" s="188"/>
      <c r="F225" s="163"/>
      <c r="G225" s="164"/>
      <c r="H225" s="176"/>
      <c r="I225" s="28">
        <f t="shared" si="50"/>
        <v>0</v>
      </c>
      <c r="J225" s="28"/>
      <c r="K225" s="29"/>
      <c r="L225" s="30"/>
      <c r="M225" s="30"/>
      <c r="N225" s="30"/>
      <c r="O225" s="31"/>
      <c r="P225" s="32"/>
      <c r="Q225" s="190"/>
      <c r="R225" s="179"/>
      <c r="S225" s="36"/>
      <c r="T225" s="35"/>
      <c r="U225" s="43"/>
      <c r="V225" s="36"/>
      <c r="W225" s="34"/>
      <c r="X225" s="165"/>
      <c r="Y225" s="166"/>
      <c r="Z225" s="166"/>
      <c r="AA225" s="166"/>
      <c r="AB225" s="166"/>
      <c r="AC225" s="166"/>
      <c r="AD225" s="166"/>
      <c r="AE225" s="166"/>
      <c r="AF225" s="166"/>
      <c r="AG225" s="37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9"/>
      <c r="AS225" s="37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40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40"/>
      <c r="BQ225" s="42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40"/>
      <c r="CC225" s="42"/>
      <c r="CD225" s="38"/>
      <c r="CE225" s="46"/>
      <c r="CF225" s="46"/>
      <c r="CG225" s="38"/>
      <c r="CH225" s="46"/>
      <c r="CI225" s="46"/>
      <c r="CJ225" s="46"/>
      <c r="CK225" s="46"/>
      <c r="CL225" s="46"/>
      <c r="CM225" s="46"/>
      <c r="CN225" s="47"/>
      <c r="CO225" s="48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9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9"/>
      <c r="DM225" s="50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9"/>
      <c r="DY225" s="50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9"/>
      <c r="EK225" s="50"/>
      <c r="EL225" s="47"/>
      <c r="EM225" s="47"/>
      <c r="EN225" s="47"/>
      <c r="EO225" s="47"/>
      <c r="EP225" s="47"/>
      <c r="EQ225" s="47"/>
      <c r="ER225" s="47"/>
      <c r="ES225" s="49"/>
      <c r="ET225" s="127"/>
    </row>
    <row r="226" spans="1:150" ht="16.149999999999999" customHeight="1" x14ac:dyDescent="0.15">
      <c r="A226" s="147"/>
      <c r="B226" s="148">
        <f t="shared" si="49"/>
        <v>223</v>
      </c>
      <c r="C226" s="188"/>
      <c r="D226" s="188"/>
      <c r="E226" s="188"/>
      <c r="F226" s="163"/>
      <c r="G226" s="164"/>
      <c r="H226" s="176"/>
      <c r="I226" s="28">
        <f t="shared" si="50"/>
        <v>0</v>
      </c>
      <c r="J226" s="28"/>
      <c r="K226" s="29"/>
      <c r="L226" s="30"/>
      <c r="M226" s="30"/>
      <c r="N226" s="30"/>
      <c r="O226" s="31"/>
      <c r="P226" s="32"/>
      <c r="Q226" s="190"/>
      <c r="R226" s="179"/>
      <c r="S226" s="36"/>
      <c r="T226" s="35"/>
      <c r="U226" s="43"/>
      <c r="V226" s="36"/>
      <c r="W226" s="34"/>
      <c r="X226" s="165"/>
      <c r="Y226" s="166"/>
      <c r="Z226" s="166"/>
      <c r="AA226" s="166"/>
      <c r="AB226" s="166"/>
      <c r="AC226" s="166"/>
      <c r="AD226" s="166"/>
      <c r="AE226" s="166"/>
      <c r="AF226" s="166"/>
      <c r="AG226" s="37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9"/>
      <c r="AS226" s="37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40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40"/>
      <c r="BQ226" s="42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40"/>
      <c r="CC226" s="42"/>
      <c r="CD226" s="38"/>
      <c r="CE226" s="46"/>
      <c r="CF226" s="46"/>
      <c r="CG226" s="38"/>
      <c r="CH226" s="46"/>
      <c r="CI226" s="46"/>
      <c r="CJ226" s="46"/>
      <c r="CK226" s="46"/>
      <c r="CL226" s="46"/>
      <c r="CM226" s="46"/>
      <c r="CN226" s="47"/>
      <c r="CO226" s="48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9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9"/>
      <c r="DM226" s="50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9"/>
      <c r="DY226" s="50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9"/>
      <c r="EK226" s="50"/>
      <c r="EL226" s="47"/>
      <c r="EM226" s="47"/>
      <c r="EN226" s="47"/>
      <c r="EO226" s="47"/>
      <c r="EP226" s="47"/>
      <c r="EQ226" s="47"/>
      <c r="ER226" s="47"/>
      <c r="ES226" s="49"/>
      <c r="ET226" s="127"/>
    </row>
    <row r="227" spans="1:150" ht="16.149999999999999" customHeight="1" x14ac:dyDescent="0.15">
      <c r="A227" s="147"/>
      <c r="B227" s="148">
        <f t="shared" si="49"/>
        <v>224</v>
      </c>
      <c r="C227" s="188"/>
      <c r="D227" s="188"/>
      <c r="E227" s="188"/>
      <c r="F227" s="163"/>
      <c r="G227" s="164"/>
      <c r="H227" s="176"/>
      <c r="I227" s="28">
        <f t="shared" si="50"/>
        <v>0</v>
      </c>
      <c r="J227" s="28"/>
      <c r="K227" s="29"/>
      <c r="L227" s="30"/>
      <c r="M227" s="30"/>
      <c r="N227" s="30"/>
      <c r="O227" s="31"/>
      <c r="P227" s="32"/>
      <c r="Q227" s="190"/>
      <c r="R227" s="179"/>
      <c r="S227" s="36"/>
      <c r="T227" s="35"/>
      <c r="U227" s="43"/>
      <c r="V227" s="36"/>
      <c r="W227" s="34"/>
      <c r="X227" s="165"/>
      <c r="Y227" s="166"/>
      <c r="Z227" s="166"/>
      <c r="AA227" s="166"/>
      <c r="AB227" s="166"/>
      <c r="AC227" s="166"/>
      <c r="AD227" s="166"/>
      <c r="AE227" s="166"/>
      <c r="AF227" s="166"/>
      <c r="AG227" s="37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9"/>
      <c r="AS227" s="37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40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40"/>
      <c r="BQ227" s="42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40"/>
      <c r="CC227" s="42"/>
      <c r="CD227" s="38"/>
      <c r="CE227" s="46"/>
      <c r="CF227" s="46"/>
      <c r="CG227" s="38"/>
      <c r="CH227" s="46"/>
      <c r="CI227" s="46"/>
      <c r="CJ227" s="46"/>
      <c r="CK227" s="46"/>
      <c r="CL227" s="46"/>
      <c r="CM227" s="46"/>
      <c r="CN227" s="47"/>
      <c r="CO227" s="48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9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9"/>
      <c r="DM227" s="50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9"/>
      <c r="DY227" s="50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9"/>
      <c r="EK227" s="50"/>
      <c r="EL227" s="47"/>
      <c r="EM227" s="47"/>
      <c r="EN227" s="47"/>
      <c r="EO227" s="47"/>
      <c r="EP227" s="47"/>
      <c r="EQ227" s="47"/>
      <c r="ER227" s="47"/>
      <c r="ES227" s="49"/>
      <c r="ET227" s="127"/>
    </row>
    <row r="228" spans="1:150" ht="16.149999999999999" customHeight="1" x14ac:dyDescent="0.15">
      <c r="A228" s="147"/>
      <c r="B228" s="148">
        <f t="shared" si="49"/>
        <v>225</v>
      </c>
      <c r="C228" s="188"/>
      <c r="D228" s="188"/>
      <c r="E228" s="188"/>
      <c r="F228" s="163"/>
      <c r="G228" s="164"/>
      <c r="H228" s="176"/>
      <c r="I228" s="28">
        <f t="shared" si="50"/>
        <v>0</v>
      </c>
      <c r="J228" s="28"/>
      <c r="K228" s="29"/>
      <c r="L228" s="30"/>
      <c r="M228" s="30"/>
      <c r="N228" s="30"/>
      <c r="O228" s="31"/>
      <c r="P228" s="32"/>
      <c r="Q228" s="190"/>
      <c r="R228" s="179"/>
      <c r="S228" s="36"/>
      <c r="T228" s="35"/>
      <c r="U228" s="43"/>
      <c r="V228" s="36"/>
      <c r="W228" s="34"/>
      <c r="X228" s="165"/>
      <c r="Y228" s="166"/>
      <c r="Z228" s="166"/>
      <c r="AA228" s="166"/>
      <c r="AB228" s="166"/>
      <c r="AC228" s="166"/>
      <c r="AD228" s="166"/>
      <c r="AE228" s="166"/>
      <c r="AF228" s="166"/>
      <c r="AG228" s="37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9"/>
      <c r="AS228" s="37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40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40"/>
      <c r="BQ228" s="42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40"/>
      <c r="CC228" s="42"/>
      <c r="CD228" s="38"/>
      <c r="CE228" s="46"/>
      <c r="CF228" s="46"/>
      <c r="CG228" s="38"/>
      <c r="CH228" s="46"/>
      <c r="CI228" s="46"/>
      <c r="CJ228" s="46"/>
      <c r="CK228" s="46"/>
      <c r="CL228" s="46"/>
      <c r="CM228" s="46"/>
      <c r="CN228" s="47"/>
      <c r="CO228" s="48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9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9"/>
      <c r="DM228" s="50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9"/>
      <c r="DY228" s="50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9"/>
      <c r="EK228" s="50"/>
      <c r="EL228" s="47"/>
      <c r="EM228" s="47"/>
      <c r="EN228" s="47"/>
      <c r="EO228" s="47"/>
      <c r="EP228" s="47"/>
      <c r="EQ228" s="47"/>
      <c r="ER228" s="47"/>
      <c r="ES228" s="49"/>
      <c r="ET228" s="127"/>
    </row>
    <row r="229" spans="1:150" ht="16.149999999999999" customHeight="1" x14ac:dyDescent="0.15">
      <c r="A229" s="147"/>
      <c r="B229" s="148">
        <f t="shared" si="49"/>
        <v>226</v>
      </c>
      <c r="C229" s="188"/>
      <c r="D229" s="188"/>
      <c r="E229" s="188"/>
      <c r="F229" s="163"/>
      <c r="G229" s="164"/>
      <c r="H229" s="176"/>
      <c r="I229" s="28">
        <f t="shared" si="50"/>
        <v>0</v>
      </c>
      <c r="J229" s="28"/>
      <c r="K229" s="29"/>
      <c r="L229" s="30"/>
      <c r="M229" s="30"/>
      <c r="N229" s="30"/>
      <c r="O229" s="31"/>
      <c r="P229" s="32"/>
      <c r="Q229" s="190"/>
      <c r="R229" s="179"/>
      <c r="S229" s="36"/>
      <c r="T229" s="35"/>
      <c r="U229" s="43"/>
      <c r="V229" s="36"/>
      <c r="W229" s="34"/>
      <c r="X229" s="165"/>
      <c r="Y229" s="166"/>
      <c r="Z229" s="166"/>
      <c r="AA229" s="166"/>
      <c r="AB229" s="166"/>
      <c r="AC229" s="166"/>
      <c r="AD229" s="166"/>
      <c r="AE229" s="166"/>
      <c r="AF229" s="166"/>
      <c r="AG229" s="37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9"/>
      <c r="AS229" s="37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40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40"/>
      <c r="BQ229" s="42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40"/>
      <c r="CC229" s="42"/>
      <c r="CD229" s="38"/>
      <c r="CE229" s="46"/>
      <c r="CF229" s="46"/>
      <c r="CG229" s="38"/>
      <c r="CH229" s="46"/>
      <c r="CI229" s="46"/>
      <c r="CJ229" s="46"/>
      <c r="CK229" s="46"/>
      <c r="CL229" s="46"/>
      <c r="CM229" s="46"/>
      <c r="CN229" s="47"/>
      <c r="CO229" s="48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9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9"/>
      <c r="DM229" s="50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9"/>
      <c r="DY229" s="50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9"/>
      <c r="EK229" s="50"/>
      <c r="EL229" s="47"/>
      <c r="EM229" s="47"/>
      <c r="EN229" s="47"/>
      <c r="EO229" s="47"/>
      <c r="EP229" s="47"/>
      <c r="EQ229" s="47"/>
      <c r="ER229" s="47"/>
      <c r="ES229" s="49"/>
      <c r="ET229" s="127"/>
    </row>
    <row r="230" spans="1:150" ht="16.149999999999999" customHeight="1" x14ac:dyDescent="0.15">
      <c r="A230" s="147"/>
      <c r="B230" s="148">
        <f t="shared" si="49"/>
        <v>227</v>
      </c>
      <c r="C230" s="188"/>
      <c r="D230" s="188"/>
      <c r="E230" s="188"/>
      <c r="F230" s="163"/>
      <c r="G230" s="164"/>
      <c r="H230" s="176"/>
      <c r="I230" s="28">
        <f t="shared" si="50"/>
        <v>0</v>
      </c>
      <c r="J230" s="28"/>
      <c r="K230" s="29"/>
      <c r="L230" s="30"/>
      <c r="M230" s="30"/>
      <c r="N230" s="30"/>
      <c r="O230" s="31"/>
      <c r="P230" s="32"/>
      <c r="Q230" s="190"/>
      <c r="R230" s="179"/>
      <c r="S230" s="36"/>
      <c r="T230" s="35"/>
      <c r="U230" s="43"/>
      <c r="V230" s="36"/>
      <c r="W230" s="34"/>
      <c r="X230" s="165"/>
      <c r="Y230" s="166"/>
      <c r="Z230" s="166"/>
      <c r="AA230" s="166"/>
      <c r="AB230" s="166"/>
      <c r="AC230" s="166"/>
      <c r="AD230" s="166"/>
      <c r="AE230" s="166"/>
      <c r="AF230" s="166"/>
      <c r="AG230" s="37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9"/>
      <c r="AS230" s="37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40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40"/>
      <c r="BQ230" s="42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40"/>
      <c r="CC230" s="42"/>
      <c r="CD230" s="38"/>
      <c r="CE230" s="46"/>
      <c r="CF230" s="46"/>
      <c r="CG230" s="38"/>
      <c r="CH230" s="46"/>
      <c r="CI230" s="46"/>
      <c r="CJ230" s="46"/>
      <c r="CK230" s="46"/>
      <c r="CL230" s="46"/>
      <c r="CM230" s="46"/>
      <c r="CN230" s="47"/>
      <c r="CO230" s="48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9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9"/>
      <c r="DM230" s="50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9"/>
      <c r="DY230" s="50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9"/>
      <c r="EK230" s="50"/>
      <c r="EL230" s="47"/>
      <c r="EM230" s="47"/>
      <c r="EN230" s="47"/>
      <c r="EO230" s="47"/>
      <c r="EP230" s="47"/>
      <c r="EQ230" s="47"/>
      <c r="ER230" s="47"/>
      <c r="ES230" s="49"/>
      <c r="ET230" s="127"/>
    </row>
    <row r="231" spans="1:150" ht="16.149999999999999" customHeight="1" x14ac:dyDescent="0.15">
      <c r="A231" s="147"/>
      <c r="B231" s="148">
        <f t="shared" si="49"/>
        <v>228</v>
      </c>
      <c r="C231" s="188"/>
      <c r="D231" s="188"/>
      <c r="E231" s="188"/>
      <c r="F231" s="163"/>
      <c r="G231" s="164"/>
      <c r="H231" s="176"/>
      <c r="I231" s="28">
        <f t="shared" si="50"/>
        <v>0</v>
      </c>
      <c r="J231" s="28"/>
      <c r="K231" s="29"/>
      <c r="L231" s="30"/>
      <c r="M231" s="30"/>
      <c r="N231" s="30"/>
      <c r="O231" s="31"/>
      <c r="P231" s="32"/>
      <c r="Q231" s="190"/>
      <c r="R231" s="179"/>
      <c r="S231" s="36"/>
      <c r="T231" s="35"/>
      <c r="U231" s="43"/>
      <c r="V231" s="36"/>
      <c r="W231" s="34"/>
      <c r="X231" s="165"/>
      <c r="Y231" s="166"/>
      <c r="Z231" s="166"/>
      <c r="AA231" s="166"/>
      <c r="AB231" s="166"/>
      <c r="AC231" s="166"/>
      <c r="AD231" s="166"/>
      <c r="AE231" s="166"/>
      <c r="AF231" s="166"/>
      <c r="AG231" s="37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9"/>
      <c r="AS231" s="37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40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40"/>
      <c r="BQ231" s="42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40"/>
      <c r="CC231" s="42"/>
      <c r="CD231" s="38"/>
      <c r="CE231" s="46"/>
      <c r="CF231" s="46"/>
      <c r="CG231" s="38"/>
      <c r="CH231" s="46"/>
      <c r="CI231" s="46"/>
      <c r="CJ231" s="46"/>
      <c r="CK231" s="46"/>
      <c r="CL231" s="46"/>
      <c r="CM231" s="46"/>
      <c r="CN231" s="47"/>
      <c r="CO231" s="48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9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9"/>
      <c r="DM231" s="50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9"/>
      <c r="DY231" s="50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9"/>
      <c r="EK231" s="50"/>
      <c r="EL231" s="47"/>
      <c r="EM231" s="47"/>
      <c r="EN231" s="47"/>
      <c r="EO231" s="47"/>
      <c r="EP231" s="47"/>
      <c r="EQ231" s="47"/>
      <c r="ER231" s="47"/>
      <c r="ES231" s="49"/>
      <c r="ET231" s="127"/>
    </row>
    <row r="232" spans="1:150" ht="16.149999999999999" customHeight="1" x14ac:dyDescent="0.15">
      <c r="A232" s="147"/>
      <c r="B232" s="148">
        <f t="shared" si="49"/>
        <v>229</v>
      </c>
      <c r="C232" s="188"/>
      <c r="D232" s="188"/>
      <c r="E232" s="188"/>
      <c r="F232" s="163"/>
      <c r="G232" s="164"/>
      <c r="H232" s="176"/>
      <c r="I232" s="28">
        <f t="shared" si="50"/>
        <v>0</v>
      </c>
      <c r="J232" s="28"/>
      <c r="K232" s="29"/>
      <c r="L232" s="30"/>
      <c r="M232" s="30"/>
      <c r="N232" s="30"/>
      <c r="O232" s="31"/>
      <c r="P232" s="32"/>
      <c r="Q232" s="190"/>
      <c r="R232" s="179"/>
      <c r="S232" s="36"/>
      <c r="T232" s="35"/>
      <c r="U232" s="43"/>
      <c r="V232" s="36"/>
      <c r="W232" s="34"/>
      <c r="X232" s="165"/>
      <c r="Y232" s="166"/>
      <c r="Z232" s="166"/>
      <c r="AA232" s="166"/>
      <c r="AB232" s="166"/>
      <c r="AC232" s="166"/>
      <c r="AD232" s="166"/>
      <c r="AE232" s="166"/>
      <c r="AF232" s="166"/>
      <c r="AG232" s="37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9"/>
      <c r="AS232" s="37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40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40"/>
      <c r="BQ232" s="42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40"/>
      <c r="CC232" s="42"/>
      <c r="CD232" s="38"/>
      <c r="CE232" s="46"/>
      <c r="CF232" s="46"/>
      <c r="CG232" s="38"/>
      <c r="CH232" s="46"/>
      <c r="CI232" s="46"/>
      <c r="CJ232" s="46"/>
      <c r="CK232" s="46"/>
      <c r="CL232" s="46"/>
      <c r="CM232" s="46"/>
      <c r="CN232" s="47"/>
      <c r="CO232" s="48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9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9"/>
      <c r="DM232" s="50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9"/>
      <c r="DY232" s="50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9"/>
      <c r="EK232" s="50"/>
      <c r="EL232" s="47"/>
      <c r="EM232" s="47"/>
      <c r="EN232" s="47"/>
      <c r="EO232" s="47"/>
      <c r="EP232" s="47"/>
      <c r="EQ232" s="47"/>
      <c r="ER232" s="47"/>
      <c r="ES232" s="49"/>
      <c r="ET232" s="127"/>
    </row>
    <row r="233" spans="1:150" ht="16.149999999999999" customHeight="1" x14ac:dyDescent="0.15">
      <c r="A233" s="147"/>
      <c r="B233" s="148">
        <f t="shared" si="49"/>
        <v>230</v>
      </c>
      <c r="C233" s="188"/>
      <c r="D233" s="188"/>
      <c r="E233" s="188"/>
      <c r="F233" s="163"/>
      <c r="G233" s="164"/>
      <c r="H233" s="176"/>
      <c r="I233" s="28">
        <f t="shared" si="50"/>
        <v>0</v>
      </c>
      <c r="J233" s="28"/>
      <c r="K233" s="29"/>
      <c r="L233" s="30"/>
      <c r="M233" s="30"/>
      <c r="N233" s="30"/>
      <c r="O233" s="31"/>
      <c r="P233" s="32"/>
      <c r="Q233" s="190"/>
      <c r="R233" s="179"/>
      <c r="S233" s="36"/>
      <c r="T233" s="35"/>
      <c r="U233" s="43"/>
      <c r="V233" s="36"/>
      <c r="W233" s="34"/>
      <c r="X233" s="165"/>
      <c r="Y233" s="166"/>
      <c r="Z233" s="166"/>
      <c r="AA233" s="166"/>
      <c r="AB233" s="166"/>
      <c r="AC233" s="166"/>
      <c r="AD233" s="166"/>
      <c r="AE233" s="166"/>
      <c r="AF233" s="166"/>
      <c r="AG233" s="37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9"/>
      <c r="AS233" s="37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40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40"/>
      <c r="BQ233" s="42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40"/>
      <c r="CC233" s="42"/>
      <c r="CD233" s="38"/>
      <c r="CE233" s="46"/>
      <c r="CF233" s="46"/>
      <c r="CG233" s="38"/>
      <c r="CH233" s="46"/>
      <c r="CI233" s="46"/>
      <c r="CJ233" s="46"/>
      <c r="CK233" s="46"/>
      <c r="CL233" s="46"/>
      <c r="CM233" s="46"/>
      <c r="CN233" s="47"/>
      <c r="CO233" s="48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9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9"/>
      <c r="DM233" s="50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9"/>
      <c r="DY233" s="50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9"/>
      <c r="EK233" s="50"/>
      <c r="EL233" s="47"/>
      <c r="EM233" s="47"/>
      <c r="EN233" s="47"/>
      <c r="EO233" s="47"/>
      <c r="EP233" s="47"/>
      <c r="EQ233" s="47"/>
      <c r="ER233" s="47"/>
      <c r="ES233" s="49"/>
      <c r="ET233" s="127"/>
    </row>
    <row r="234" spans="1:150" ht="16.149999999999999" customHeight="1" x14ac:dyDescent="0.15">
      <c r="A234" s="147"/>
      <c r="B234" s="148">
        <f t="shared" si="49"/>
        <v>231</v>
      </c>
      <c r="C234" s="188"/>
      <c r="D234" s="188"/>
      <c r="E234" s="188"/>
      <c r="F234" s="163"/>
      <c r="G234" s="164"/>
      <c r="H234" s="176"/>
      <c r="I234" s="28">
        <f t="shared" si="50"/>
        <v>0</v>
      </c>
      <c r="J234" s="28"/>
      <c r="K234" s="29"/>
      <c r="L234" s="30"/>
      <c r="M234" s="30"/>
      <c r="N234" s="30"/>
      <c r="O234" s="31"/>
      <c r="P234" s="32"/>
      <c r="Q234" s="190"/>
      <c r="R234" s="179"/>
      <c r="S234" s="36"/>
      <c r="T234" s="35"/>
      <c r="U234" s="43"/>
      <c r="V234" s="36"/>
      <c r="W234" s="34"/>
      <c r="X234" s="165"/>
      <c r="Y234" s="166"/>
      <c r="Z234" s="166"/>
      <c r="AA234" s="166"/>
      <c r="AB234" s="166"/>
      <c r="AC234" s="166"/>
      <c r="AD234" s="166"/>
      <c r="AE234" s="166"/>
      <c r="AF234" s="166"/>
      <c r="AG234" s="37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9"/>
      <c r="AS234" s="37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40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40"/>
      <c r="BQ234" s="42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40"/>
      <c r="CC234" s="42"/>
      <c r="CD234" s="38"/>
      <c r="CE234" s="46"/>
      <c r="CF234" s="46"/>
      <c r="CG234" s="38"/>
      <c r="CH234" s="46"/>
      <c r="CI234" s="46"/>
      <c r="CJ234" s="46"/>
      <c r="CK234" s="46"/>
      <c r="CL234" s="46"/>
      <c r="CM234" s="46"/>
      <c r="CN234" s="47"/>
      <c r="CO234" s="48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9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9"/>
      <c r="DM234" s="50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9"/>
      <c r="DY234" s="50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9"/>
      <c r="EK234" s="50"/>
      <c r="EL234" s="47"/>
      <c r="EM234" s="47"/>
      <c r="EN234" s="47"/>
      <c r="EO234" s="47"/>
      <c r="EP234" s="47"/>
      <c r="EQ234" s="47"/>
      <c r="ER234" s="47"/>
      <c r="ES234" s="49"/>
      <c r="ET234" s="127"/>
    </row>
    <row r="235" spans="1:150" ht="16.149999999999999" customHeight="1" x14ac:dyDescent="0.15">
      <c r="A235" s="147"/>
      <c r="B235" s="148">
        <f t="shared" si="49"/>
        <v>232</v>
      </c>
      <c r="C235" s="188"/>
      <c r="D235" s="188"/>
      <c r="E235" s="188"/>
      <c r="F235" s="163"/>
      <c r="G235" s="164"/>
      <c r="H235" s="176"/>
      <c r="I235" s="28">
        <f t="shared" si="50"/>
        <v>0</v>
      </c>
      <c r="J235" s="28"/>
      <c r="K235" s="29"/>
      <c r="L235" s="30"/>
      <c r="M235" s="30"/>
      <c r="N235" s="30"/>
      <c r="O235" s="31"/>
      <c r="P235" s="32"/>
      <c r="Q235" s="190"/>
      <c r="R235" s="179"/>
      <c r="S235" s="36"/>
      <c r="T235" s="35"/>
      <c r="U235" s="43"/>
      <c r="V235" s="36"/>
      <c r="W235" s="34"/>
      <c r="X235" s="165"/>
      <c r="Y235" s="166"/>
      <c r="Z235" s="166"/>
      <c r="AA235" s="166"/>
      <c r="AB235" s="166"/>
      <c r="AC235" s="166"/>
      <c r="AD235" s="166"/>
      <c r="AE235" s="166"/>
      <c r="AF235" s="166"/>
      <c r="AG235" s="37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9"/>
      <c r="AS235" s="37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40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40"/>
      <c r="BQ235" s="42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40"/>
      <c r="CC235" s="42"/>
      <c r="CD235" s="38"/>
      <c r="CE235" s="46"/>
      <c r="CF235" s="46"/>
      <c r="CG235" s="38"/>
      <c r="CH235" s="46"/>
      <c r="CI235" s="46"/>
      <c r="CJ235" s="46"/>
      <c r="CK235" s="46"/>
      <c r="CL235" s="46"/>
      <c r="CM235" s="46"/>
      <c r="CN235" s="47"/>
      <c r="CO235" s="48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9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9"/>
      <c r="DM235" s="50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9"/>
      <c r="DY235" s="50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9"/>
      <c r="EK235" s="50"/>
      <c r="EL235" s="47"/>
      <c r="EM235" s="47"/>
      <c r="EN235" s="47"/>
      <c r="EO235" s="47"/>
      <c r="EP235" s="47"/>
      <c r="EQ235" s="47"/>
      <c r="ER235" s="47"/>
      <c r="ES235" s="49"/>
      <c r="ET235" s="127"/>
    </row>
    <row r="236" spans="1:150" ht="16.149999999999999" customHeight="1" x14ac:dyDescent="0.15">
      <c r="A236" s="147"/>
      <c r="B236" s="148">
        <f t="shared" si="49"/>
        <v>233</v>
      </c>
      <c r="C236" s="188"/>
      <c r="D236" s="188"/>
      <c r="E236" s="188"/>
      <c r="F236" s="163"/>
      <c r="G236" s="164"/>
      <c r="H236" s="176"/>
      <c r="I236" s="28">
        <f t="shared" si="50"/>
        <v>0</v>
      </c>
      <c r="J236" s="28"/>
      <c r="K236" s="29"/>
      <c r="L236" s="30"/>
      <c r="M236" s="30"/>
      <c r="N236" s="30"/>
      <c r="O236" s="31"/>
      <c r="P236" s="32"/>
      <c r="Q236" s="190"/>
      <c r="R236" s="179"/>
      <c r="S236" s="36"/>
      <c r="T236" s="35"/>
      <c r="U236" s="43"/>
      <c r="V236" s="36"/>
      <c r="W236" s="34"/>
      <c r="X236" s="165"/>
      <c r="Y236" s="166"/>
      <c r="Z236" s="166"/>
      <c r="AA236" s="166"/>
      <c r="AB236" s="166"/>
      <c r="AC236" s="166"/>
      <c r="AD236" s="166"/>
      <c r="AE236" s="166"/>
      <c r="AF236" s="166"/>
      <c r="AG236" s="37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9"/>
      <c r="AS236" s="37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40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40"/>
      <c r="BQ236" s="42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40"/>
      <c r="CC236" s="42"/>
      <c r="CD236" s="38"/>
      <c r="CE236" s="46"/>
      <c r="CF236" s="46"/>
      <c r="CG236" s="38"/>
      <c r="CH236" s="46"/>
      <c r="CI236" s="46"/>
      <c r="CJ236" s="46"/>
      <c r="CK236" s="46"/>
      <c r="CL236" s="46"/>
      <c r="CM236" s="46"/>
      <c r="CN236" s="47"/>
      <c r="CO236" s="48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9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9"/>
      <c r="DM236" s="50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9"/>
      <c r="DY236" s="50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9"/>
      <c r="EK236" s="50"/>
      <c r="EL236" s="47"/>
      <c r="EM236" s="47"/>
      <c r="EN236" s="47"/>
      <c r="EO236" s="47"/>
      <c r="EP236" s="47"/>
      <c r="EQ236" s="47"/>
      <c r="ER236" s="47"/>
      <c r="ES236" s="49"/>
      <c r="ET236" s="127"/>
    </row>
    <row r="237" spans="1:150" ht="16.149999999999999" customHeight="1" x14ac:dyDescent="0.15">
      <c r="A237" s="147"/>
      <c r="B237" s="148">
        <f t="shared" si="49"/>
        <v>234</v>
      </c>
      <c r="C237" s="188"/>
      <c r="D237" s="188"/>
      <c r="E237" s="188"/>
      <c r="F237" s="163"/>
      <c r="G237" s="164"/>
      <c r="H237" s="176"/>
      <c r="I237" s="28">
        <f t="shared" si="50"/>
        <v>0</v>
      </c>
      <c r="J237" s="28"/>
      <c r="K237" s="29"/>
      <c r="L237" s="30"/>
      <c r="M237" s="30"/>
      <c r="N237" s="30"/>
      <c r="O237" s="31"/>
      <c r="P237" s="32"/>
      <c r="Q237" s="190"/>
      <c r="R237" s="179"/>
      <c r="S237" s="36"/>
      <c r="T237" s="35"/>
      <c r="U237" s="43"/>
      <c r="V237" s="36"/>
      <c r="W237" s="34"/>
      <c r="X237" s="165"/>
      <c r="Y237" s="166"/>
      <c r="Z237" s="166"/>
      <c r="AA237" s="166"/>
      <c r="AB237" s="166"/>
      <c r="AC237" s="166"/>
      <c r="AD237" s="166"/>
      <c r="AE237" s="166"/>
      <c r="AF237" s="166"/>
      <c r="AG237" s="37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9"/>
      <c r="AS237" s="37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40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40"/>
      <c r="BQ237" s="42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40"/>
      <c r="CC237" s="42"/>
      <c r="CD237" s="38"/>
      <c r="CE237" s="46"/>
      <c r="CF237" s="46"/>
      <c r="CG237" s="38"/>
      <c r="CH237" s="46"/>
      <c r="CI237" s="46"/>
      <c r="CJ237" s="46"/>
      <c r="CK237" s="46"/>
      <c r="CL237" s="46"/>
      <c r="CM237" s="46"/>
      <c r="CN237" s="47"/>
      <c r="CO237" s="48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9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9"/>
      <c r="DM237" s="50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9"/>
      <c r="DY237" s="50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9"/>
      <c r="EK237" s="50"/>
      <c r="EL237" s="47"/>
      <c r="EM237" s="47"/>
      <c r="EN237" s="47"/>
      <c r="EO237" s="47"/>
      <c r="EP237" s="47"/>
      <c r="EQ237" s="47"/>
      <c r="ER237" s="47"/>
      <c r="ES237" s="49"/>
      <c r="ET237" s="127"/>
    </row>
    <row r="238" spans="1:150" ht="16.149999999999999" customHeight="1" x14ac:dyDescent="0.15">
      <c r="A238" s="147"/>
      <c r="B238" s="148">
        <f t="shared" si="49"/>
        <v>235</v>
      </c>
      <c r="C238" s="188"/>
      <c r="D238" s="188"/>
      <c r="E238" s="188"/>
      <c r="F238" s="163"/>
      <c r="G238" s="164"/>
      <c r="H238" s="176"/>
      <c r="I238" s="28">
        <f t="shared" si="50"/>
        <v>0</v>
      </c>
      <c r="J238" s="28"/>
      <c r="K238" s="29"/>
      <c r="L238" s="30"/>
      <c r="M238" s="30"/>
      <c r="N238" s="30"/>
      <c r="O238" s="31"/>
      <c r="P238" s="32"/>
      <c r="Q238" s="190"/>
      <c r="R238" s="179"/>
      <c r="S238" s="36"/>
      <c r="T238" s="35"/>
      <c r="U238" s="43"/>
      <c r="V238" s="36"/>
      <c r="W238" s="34"/>
      <c r="X238" s="165"/>
      <c r="Y238" s="166"/>
      <c r="Z238" s="166"/>
      <c r="AA238" s="166"/>
      <c r="AB238" s="166"/>
      <c r="AC238" s="166"/>
      <c r="AD238" s="166"/>
      <c r="AE238" s="166"/>
      <c r="AF238" s="166"/>
      <c r="AG238" s="37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9"/>
      <c r="AS238" s="37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40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40"/>
      <c r="BQ238" s="42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40"/>
      <c r="CC238" s="42"/>
      <c r="CD238" s="38"/>
      <c r="CE238" s="46"/>
      <c r="CF238" s="46"/>
      <c r="CG238" s="38"/>
      <c r="CH238" s="46"/>
      <c r="CI238" s="46"/>
      <c r="CJ238" s="46"/>
      <c r="CK238" s="46"/>
      <c r="CL238" s="46"/>
      <c r="CM238" s="46"/>
      <c r="CN238" s="47"/>
      <c r="CO238" s="48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9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9"/>
      <c r="DM238" s="50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9"/>
      <c r="DY238" s="50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9"/>
      <c r="EK238" s="50"/>
      <c r="EL238" s="47"/>
      <c r="EM238" s="47"/>
      <c r="EN238" s="47"/>
      <c r="EO238" s="47"/>
      <c r="EP238" s="47"/>
      <c r="EQ238" s="47"/>
      <c r="ER238" s="47"/>
      <c r="ES238" s="49"/>
      <c r="ET238" s="127"/>
    </row>
    <row r="239" spans="1:150" ht="16.149999999999999" customHeight="1" x14ac:dyDescent="0.15">
      <c r="A239" s="147"/>
      <c r="B239" s="148">
        <f t="shared" si="49"/>
        <v>236</v>
      </c>
      <c r="C239" s="188"/>
      <c r="D239" s="188"/>
      <c r="E239" s="188"/>
      <c r="F239" s="163"/>
      <c r="G239" s="164"/>
      <c r="H239" s="176"/>
      <c r="I239" s="28">
        <f t="shared" si="50"/>
        <v>0</v>
      </c>
      <c r="J239" s="28"/>
      <c r="K239" s="29"/>
      <c r="L239" s="30"/>
      <c r="M239" s="30"/>
      <c r="N239" s="30"/>
      <c r="O239" s="31"/>
      <c r="P239" s="32"/>
      <c r="Q239" s="190"/>
      <c r="R239" s="179"/>
      <c r="S239" s="36"/>
      <c r="T239" s="35"/>
      <c r="U239" s="43"/>
      <c r="V239" s="36"/>
      <c r="W239" s="34"/>
      <c r="X239" s="165"/>
      <c r="Y239" s="166"/>
      <c r="Z239" s="166"/>
      <c r="AA239" s="166"/>
      <c r="AB239" s="166"/>
      <c r="AC239" s="166"/>
      <c r="AD239" s="166"/>
      <c r="AE239" s="166"/>
      <c r="AF239" s="166"/>
      <c r="AG239" s="37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9"/>
      <c r="AS239" s="37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40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40"/>
      <c r="BQ239" s="42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40"/>
      <c r="CC239" s="42"/>
      <c r="CD239" s="38"/>
      <c r="CE239" s="46"/>
      <c r="CF239" s="46"/>
      <c r="CG239" s="38"/>
      <c r="CH239" s="46"/>
      <c r="CI239" s="46"/>
      <c r="CJ239" s="46"/>
      <c r="CK239" s="46"/>
      <c r="CL239" s="46"/>
      <c r="CM239" s="46"/>
      <c r="CN239" s="47"/>
      <c r="CO239" s="48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9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9"/>
      <c r="DM239" s="50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9"/>
      <c r="DY239" s="50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9"/>
      <c r="EK239" s="50"/>
      <c r="EL239" s="47"/>
      <c r="EM239" s="47"/>
      <c r="EN239" s="47"/>
      <c r="EO239" s="47"/>
      <c r="EP239" s="47"/>
      <c r="EQ239" s="47"/>
      <c r="ER239" s="47"/>
      <c r="ES239" s="49"/>
      <c r="ET239" s="127"/>
    </row>
    <row r="240" spans="1:150" ht="16.149999999999999" customHeight="1" x14ac:dyDescent="0.15">
      <c r="A240" s="147"/>
      <c r="B240" s="148">
        <f t="shared" si="49"/>
        <v>237</v>
      </c>
      <c r="C240" s="188"/>
      <c r="D240" s="188"/>
      <c r="E240" s="188"/>
      <c r="F240" s="163"/>
      <c r="G240" s="164"/>
      <c r="H240" s="176"/>
      <c r="I240" s="28">
        <f t="shared" si="50"/>
        <v>0</v>
      </c>
      <c r="J240" s="28"/>
      <c r="K240" s="29"/>
      <c r="L240" s="30"/>
      <c r="M240" s="30"/>
      <c r="N240" s="30"/>
      <c r="O240" s="31"/>
      <c r="P240" s="32"/>
      <c r="Q240" s="190"/>
      <c r="R240" s="179"/>
      <c r="S240" s="36"/>
      <c r="T240" s="35"/>
      <c r="U240" s="43"/>
      <c r="V240" s="36"/>
      <c r="W240" s="34"/>
      <c r="X240" s="165"/>
      <c r="Y240" s="166"/>
      <c r="Z240" s="166"/>
      <c r="AA240" s="166"/>
      <c r="AB240" s="166"/>
      <c r="AC240" s="166"/>
      <c r="AD240" s="166"/>
      <c r="AE240" s="166"/>
      <c r="AF240" s="166"/>
      <c r="AG240" s="37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9"/>
      <c r="AS240" s="37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40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40"/>
      <c r="BQ240" s="42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40"/>
      <c r="CC240" s="42"/>
      <c r="CD240" s="38"/>
      <c r="CE240" s="46"/>
      <c r="CF240" s="46"/>
      <c r="CG240" s="38"/>
      <c r="CH240" s="46"/>
      <c r="CI240" s="46"/>
      <c r="CJ240" s="46"/>
      <c r="CK240" s="46"/>
      <c r="CL240" s="46"/>
      <c r="CM240" s="46"/>
      <c r="CN240" s="47"/>
      <c r="CO240" s="48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9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9"/>
      <c r="DM240" s="50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9"/>
      <c r="DY240" s="50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9"/>
      <c r="EK240" s="50"/>
      <c r="EL240" s="47"/>
      <c r="EM240" s="47"/>
      <c r="EN240" s="47"/>
      <c r="EO240" s="47"/>
      <c r="EP240" s="47"/>
      <c r="EQ240" s="47"/>
      <c r="ER240" s="47"/>
      <c r="ES240" s="49"/>
      <c r="ET240" s="127"/>
    </row>
    <row r="241" spans="1:150" ht="16.149999999999999" customHeight="1" x14ac:dyDescent="0.15">
      <c r="A241" s="147"/>
      <c r="B241" s="148">
        <f t="shared" si="49"/>
        <v>238</v>
      </c>
      <c r="C241" s="188"/>
      <c r="D241" s="188"/>
      <c r="E241" s="188"/>
      <c r="F241" s="163"/>
      <c r="G241" s="164"/>
      <c r="H241" s="176"/>
      <c r="I241" s="28">
        <f t="shared" si="50"/>
        <v>0</v>
      </c>
      <c r="J241" s="28"/>
      <c r="K241" s="29"/>
      <c r="L241" s="30"/>
      <c r="M241" s="30"/>
      <c r="N241" s="30"/>
      <c r="O241" s="31"/>
      <c r="P241" s="32"/>
      <c r="Q241" s="190"/>
      <c r="R241" s="179"/>
      <c r="S241" s="36"/>
      <c r="T241" s="35"/>
      <c r="U241" s="43"/>
      <c r="V241" s="36"/>
      <c r="W241" s="34"/>
      <c r="X241" s="165"/>
      <c r="Y241" s="166"/>
      <c r="Z241" s="166"/>
      <c r="AA241" s="166"/>
      <c r="AB241" s="166"/>
      <c r="AC241" s="166"/>
      <c r="AD241" s="166"/>
      <c r="AE241" s="166"/>
      <c r="AF241" s="166"/>
      <c r="AG241" s="37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9"/>
      <c r="AS241" s="37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40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40"/>
      <c r="BQ241" s="42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40"/>
      <c r="CC241" s="42"/>
      <c r="CD241" s="38"/>
      <c r="CE241" s="46"/>
      <c r="CF241" s="46"/>
      <c r="CG241" s="38"/>
      <c r="CH241" s="46"/>
      <c r="CI241" s="46"/>
      <c r="CJ241" s="46"/>
      <c r="CK241" s="46"/>
      <c r="CL241" s="46"/>
      <c r="CM241" s="46"/>
      <c r="CN241" s="47"/>
      <c r="CO241" s="48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9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9"/>
      <c r="DM241" s="50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9"/>
      <c r="DY241" s="50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9"/>
      <c r="EK241" s="50"/>
      <c r="EL241" s="47"/>
      <c r="EM241" s="47"/>
      <c r="EN241" s="47"/>
      <c r="EO241" s="47"/>
      <c r="EP241" s="47"/>
      <c r="EQ241" s="47"/>
      <c r="ER241" s="47"/>
      <c r="ES241" s="49"/>
      <c r="ET241" s="127"/>
    </row>
    <row r="242" spans="1:150" ht="16.149999999999999" customHeight="1" x14ac:dyDescent="0.15">
      <c r="A242" s="147"/>
      <c r="B242" s="148">
        <f t="shared" si="49"/>
        <v>239</v>
      </c>
      <c r="C242" s="188"/>
      <c r="D242" s="188"/>
      <c r="E242" s="188"/>
      <c r="F242" s="163"/>
      <c r="G242" s="164"/>
      <c r="H242" s="176"/>
      <c r="I242" s="28">
        <f t="shared" si="50"/>
        <v>0</v>
      </c>
      <c r="J242" s="28"/>
      <c r="K242" s="29"/>
      <c r="L242" s="30"/>
      <c r="M242" s="30"/>
      <c r="N242" s="30"/>
      <c r="O242" s="31"/>
      <c r="P242" s="32"/>
      <c r="Q242" s="190"/>
      <c r="R242" s="179"/>
      <c r="S242" s="36"/>
      <c r="T242" s="35"/>
      <c r="U242" s="43"/>
      <c r="V242" s="36"/>
      <c r="W242" s="34"/>
      <c r="X242" s="165"/>
      <c r="Y242" s="166"/>
      <c r="Z242" s="166"/>
      <c r="AA242" s="166"/>
      <c r="AB242" s="166"/>
      <c r="AC242" s="166"/>
      <c r="AD242" s="166"/>
      <c r="AE242" s="166"/>
      <c r="AF242" s="166"/>
      <c r="AG242" s="37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9"/>
      <c r="AS242" s="37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40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40"/>
      <c r="BQ242" s="42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40"/>
      <c r="CC242" s="42"/>
      <c r="CD242" s="38"/>
      <c r="CE242" s="46"/>
      <c r="CF242" s="46"/>
      <c r="CG242" s="38"/>
      <c r="CH242" s="46"/>
      <c r="CI242" s="46"/>
      <c r="CJ242" s="46"/>
      <c r="CK242" s="46"/>
      <c r="CL242" s="46"/>
      <c r="CM242" s="46"/>
      <c r="CN242" s="47"/>
      <c r="CO242" s="48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9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9"/>
      <c r="DM242" s="50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9"/>
      <c r="DY242" s="50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9"/>
      <c r="EK242" s="50"/>
      <c r="EL242" s="47"/>
      <c r="EM242" s="47"/>
      <c r="EN242" s="47"/>
      <c r="EO242" s="47"/>
      <c r="EP242" s="47"/>
      <c r="EQ242" s="47"/>
      <c r="ER242" s="47"/>
      <c r="ES242" s="49"/>
      <c r="ET242" s="127"/>
    </row>
    <row r="243" spans="1:150" ht="16.149999999999999" customHeight="1" x14ac:dyDescent="0.15">
      <c r="A243" s="147"/>
      <c r="B243" s="148">
        <f t="shared" si="49"/>
        <v>240</v>
      </c>
      <c r="C243" s="188"/>
      <c r="D243" s="188"/>
      <c r="E243" s="188"/>
      <c r="F243" s="163"/>
      <c r="G243" s="164"/>
      <c r="H243" s="176"/>
      <c r="I243" s="28">
        <f t="shared" si="50"/>
        <v>0</v>
      </c>
      <c r="J243" s="28"/>
      <c r="K243" s="29"/>
      <c r="L243" s="30"/>
      <c r="M243" s="30"/>
      <c r="N243" s="30"/>
      <c r="O243" s="31"/>
      <c r="P243" s="32"/>
      <c r="Q243" s="190"/>
      <c r="R243" s="179"/>
      <c r="S243" s="36"/>
      <c r="T243" s="35"/>
      <c r="U243" s="43"/>
      <c r="V243" s="36"/>
      <c r="W243" s="34"/>
      <c r="X243" s="165"/>
      <c r="Y243" s="166"/>
      <c r="Z243" s="166"/>
      <c r="AA243" s="166"/>
      <c r="AB243" s="166"/>
      <c r="AC243" s="166"/>
      <c r="AD243" s="166"/>
      <c r="AE243" s="166"/>
      <c r="AF243" s="166"/>
      <c r="AG243" s="37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9"/>
      <c r="AS243" s="37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40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40"/>
      <c r="BQ243" s="42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40"/>
      <c r="CC243" s="42"/>
      <c r="CD243" s="38"/>
      <c r="CE243" s="46"/>
      <c r="CF243" s="46"/>
      <c r="CG243" s="38"/>
      <c r="CH243" s="46"/>
      <c r="CI243" s="46"/>
      <c r="CJ243" s="46"/>
      <c r="CK243" s="46"/>
      <c r="CL243" s="46"/>
      <c r="CM243" s="46"/>
      <c r="CN243" s="47"/>
      <c r="CO243" s="48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9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9"/>
      <c r="DM243" s="50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9"/>
      <c r="DY243" s="50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9"/>
      <c r="EK243" s="50"/>
      <c r="EL243" s="47"/>
      <c r="EM243" s="47"/>
      <c r="EN243" s="47"/>
      <c r="EO243" s="47"/>
      <c r="EP243" s="47"/>
      <c r="EQ243" s="47"/>
      <c r="ER243" s="47"/>
      <c r="ES243" s="49"/>
      <c r="ET243" s="127"/>
    </row>
    <row r="244" spans="1:150" ht="16.149999999999999" customHeight="1" x14ac:dyDescent="0.15">
      <c r="A244" s="147"/>
      <c r="B244" s="148">
        <f t="shared" si="49"/>
        <v>241</v>
      </c>
      <c r="C244" s="188"/>
      <c r="D244" s="188"/>
      <c r="E244" s="188"/>
      <c r="F244" s="163"/>
      <c r="G244" s="164"/>
      <c r="H244" s="176"/>
      <c r="I244" s="28">
        <f t="shared" si="50"/>
        <v>0</v>
      </c>
      <c r="J244" s="28"/>
      <c r="K244" s="29"/>
      <c r="L244" s="30"/>
      <c r="M244" s="30"/>
      <c r="N244" s="30"/>
      <c r="O244" s="31"/>
      <c r="P244" s="32"/>
      <c r="Q244" s="190"/>
      <c r="R244" s="179"/>
      <c r="S244" s="36"/>
      <c r="T244" s="35"/>
      <c r="U244" s="43"/>
      <c r="V244" s="36"/>
      <c r="W244" s="34"/>
      <c r="X244" s="165"/>
      <c r="Y244" s="166"/>
      <c r="Z244" s="166"/>
      <c r="AA244" s="166"/>
      <c r="AB244" s="166"/>
      <c r="AC244" s="166"/>
      <c r="AD244" s="166"/>
      <c r="AE244" s="166"/>
      <c r="AF244" s="166"/>
      <c r="AG244" s="37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9"/>
      <c r="AS244" s="37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40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40"/>
      <c r="BQ244" s="42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40"/>
      <c r="CC244" s="42"/>
      <c r="CD244" s="38"/>
      <c r="CE244" s="46"/>
      <c r="CF244" s="46"/>
      <c r="CG244" s="38"/>
      <c r="CH244" s="46"/>
      <c r="CI244" s="46"/>
      <c r="CJ244" s="46"/>
      <c r="CK244" s="46"/>
      <c r="CL244" s="46"/>
      <c r="CM244" s="46"/>
      <c r="CN244" s="47"/>
      <c r="CO244" s="48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9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9"/>
      <c r="DM244" s="50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9"/>
      <c r="DY244" s="50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9"/>
      <c r="EK244" s="50"/>
      <c r="EL244" s="47"/>
      <c r="EM244" s="47"/>
      <c r="EN244" s="47"/>
      <c r="EO244" s="47"/>
      <c r="EP244" s="47"/>
      <c r="EQ244" s="47"/>
      <c r="ER244" s="47"/>
      <c r="ES244" s="49"/>
      <c r="ET244" s="127"/>
    </row>
    <row r="245" spans="1:150" ht="16.149999999999999" customHeight="1" x14ac:dyDescent="0.15">
      <c r="A245" s="147"/>
      <c r="B245" s="148">
        <f t="shared" si="49"/>
        <v>242</v>
      </c>
      <c r="C245" s="188"/>
      <c r="D245" s="188"/>
      <c r="E245" s="188"/>
      <c r="F245" s="163"/>
      <c r="G245" s="164"/>
      <c r="H245" s="176"/>
      <c r="I245" s="28">
        <f t="shared" si="50"/>
        <v>0</v>
      </c>
      <c r="J245" s="28"/>
      <c r="K245" s="29"/>
      <c r="L245" s="30"/>
      <c r="M245" s="30"/>
      <c r="N245" s="30"/>
      <c r="O245" s="31"/>
      <c r="P245" s="32"/>
      <c r="Q245" s="190"/>
      <c r="R245" s="179"/>
      <c r="S245" s="36"/>
      <c r="T245" s="35"/>
      <c r="U245" s="43"/>
      <c r="V245" s="36"/>
      <c r="W245" s="34"/>
      <c r="X245" s="165"/>
      <c r="Y245" s="166"/>
      <c r="Z245" s="166"/>
      <c r="AA245" s="166"/>
      <c r="AB245" s="166"/>
      <c r="AC245" s="166"/>
      <c r="AD245" s="166"/>
      <c r="AE245" s="166"/>
      <c r="AF245" s="166"/>
      <c r="AG245" s="37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9"/>
      <c r="AS245" s="37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40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40"/>
      <c r="BQ245" s="42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40"/>
      <c r="CC245" s="42"/>
      <c r="CD245" s="38"/>
      <c r="CE245" s="46"/>
      <c r="CF245" s="46"/>
      <c r="CG245" s="38"/>
      <c r="CH245" s="46"/>
      <c r="CI245" s="46"/>
      <c r="CJ245" s="46"/>
      <c r="CK245" s="46"/>
      <c r="CL245" s="46"/>
      <c r="CM245" s="46"/>
      <c r="CN245" s="47"/>
      <c r="CO245" s="48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9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9"/>
      <c r="DM245" s="50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9"/>
      <c r="DY245" s="50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9"/>
      <c r="EK245" s="50"/>
      <c r="EL245" s="47"/>
      <c r="EM245" s="47"/>
      <c r="EN245" s="47"/>
      <c r="EO245" s="47"/>
      <c r="EP245" s="47"/>
      <c r="EQ245" s="47"/>
      <c r="ER245" s="47"/>
      <c r="ES245" s="49"/>
      <c r="ET245" s="127"/>
    </row>
    <row r="246" spans="1:150" ht="16.149999999999999" customHeight="1" x14ac:dyDescent="0.15">
      <c r="A246" s="147"/>
      <c r="B246" s="148">
        <f t="shared" si="49"/>
        <v>243</v>
      </c>
      <c r="C246" s="188"/>
      <c r="D246" s="188"/>
      <c r="E246" s="188"/>
      <c r="F246" s="163"/>
      <c r="G246" s="164"/>
      <c r="H246" s="176"/>
      <c r="I246" s="28">
        <f t="shared" si="50"/>
        <v>0</v>
      </c>
      <c r="J246" s="28"/>
      <c r="K246" s="29"/>
      <c r="L246" s="30"/>
      <c r="M246" s="30"/>
      <c r="N246" s="30"/>
      <c r="O246" s="31"/>
      <c r="P246" s="32"/>
      <c r="Q246" s="190"/>
      <c r="R246" s="179"/>
      <c r="S246" s="36"/>
      <c r="T246" s="35"/>
      <c r="U246" s="43"/>
      <c r="V246" s="36"/>
      <c r="W246" s="34"/>
      <c r="X246" s="165"/>
      <c r="Y246" s="166"/>
      <c r="Z246" s="166"/>
      <c r="AA246" s="166"/>
      <c r="AB246" s="166"/>
      <c r="AC246" s="166"/>
      <c r="AD246" s="166"/>
      <c r="AE246" s="166"/>
      <c r="AF246" s="166"/>
      <c r="AG246" s="37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9"/>
      <c r="AS246" s="37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40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40"/>
      <c r="BQ246" s="42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40"/>
      <c r="CC246" s="42"/>
      <c r="CD246" s="38"/>
      <c r="CE246" s="46"/>
      <c r="CF246" s="46"/>
      <c r="CG246" s="38"/>
      <c r="CH246" s="46"/>
      <c r="CI246" s="46"/>
      <c r="CJ246" s="46"/>
      <c r="CK246" s="46"/>
      <c r="CL246" s="46"/>
      <c r="CM246" s="46"/>
      <c r="CN246" s="47"/>
      <c r="CO246" s="48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9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9"/>
      <c r="DM246" s="50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9"/>
      <c r="DY246" s="50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9"/>
      <c r="EK246" s="50"/>
      <c r="EL246" s="47"/>
      <c r="EM246" s="47"/>
      <c r="EN246" s="47"/>
      <c r="EO246" s="47"/>
      <c r="EP246" s="47"/>
      <c r="EQ246" s="47"/>
      <c r="ER246" s="47"/>
      <c r="ES246" s="49"/>
      <c r="ET246" s="127"/>
    </row>
    <row r="247" spans="1:150" ht="16.149999999999999" customHeight="1" x14ac:dyDescent="0.15">
      <c r="A247" s="147"/>
      <c r="B247" s="148">
        <f t="shared" si="49"/>
        <v>244</v>
      </c>
      <c r="C247" s="188"/>
      <c r="D247" s="188"/>
      <c r="E247" s="188"/>
      <c r="F247" s="163"/>
      <c r="G247" s="164"/>
      <c r="H247" s="176"/>
      <c r="I247" s="28">
        <f t="shared" si="50"/>
        <v>0</v>
      </c>
      <c r="J247" s="28"/>
      <c r="K247" s="29"/>
      <c r="L247" s="30"/>
      <c r="M247" s="30"/>
      <c r="N247" s="30"/>
      <c r="O247" s="31"/>
      <c r="P247" s="32"/>
      <c r="Q247" s="190"/>
      <c r="R247" s="179"/>
      <c r="S247" s="36"/>
      <c r="T247" s="35"/>
      <c r="U247" s="43"/>
      <c r="V247" s="36"/>
      <c r="W247" s="34"/>
      <c r="X247" s="165"/>
      <c r="Y247" s="166"/>
      <c r="Z247" s="166"/>
      <c r="AA247" s="166"/>
      <c r="AB247" s="166"/>
      <c r="AC247" s="166"/>
      <c r="AD247" s="166"/>
      <c r="AE247" s="166"/>
      <c r="AF247" s="166"/>
      <c r="AG247" s="37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9"/>
      <c r="AS247" s="37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40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40"/>
      <c r="BQ247" s="42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40"/>
      <c r="CC247" s="42"/>
      <c r="CD247" s="38"/>
      <c r="CE247" s="46"/>
      <c r="CF247" s="46"/>
      <c r="CG247" s="38"/>
      <c r="CH247" s="46"/>
      <c r="CI247" s="46"/>
      <c r="CJ247" s="46"/>
      <c r="CK247" s="46"/>
      <c r="CL247" s="46"/>
      <c r="CM247" s="46"/>
      <c r="CN247" s="47"/>
      <c r="CO247" s="48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9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9"/>
      <c r="DM247" s="50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9"/>
      <c r="DY247" s="50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9"/>
      <c r="EK247" s="50"/>
      <c r="EL247" s="47"/>
      <c r="EM247" s="47"/>
      <c r="EN247" s="47"/>
      <c r="EO247" s="47"/>
      <c r="EP247" s="47"/>
      <c r="EQ247" s="47"/>
      <c r="ER247" s="47"/>
      <c r="ES247" s="49"/>
      <c r="ET247" s="127"/>
    </row>
    <row r="248" spans="1:150" ht="16.149999999999999" customHeight="1" x14ac:dyDescent="0.15">
      <c r="A248" s="147"/>
      <c r="B248" s="148">
        <f t="shared" si="49"/>
        <v>245</v>
      </c>
      <c r="C248" s="188"/>
      <c r="D248" s="188"/>
      <c r="E248" s="188"/>
      <c r="F248" s="163"/>
      <c r="G248" s="164"/>
      <c r="H248" s="176"/>
      <c r="I248" s="28">
        <f t="shared" si="50"/>
        <v>0</v>
      </c>
      <c r="J248" s="28"/>
      <c r="K248" s="29"/>
      <c r="L248" s="30"/>
      <c r="M248" s="30"/>
      <c r="N248" s="30"/>
      <c r="O248" s="31"/>
      <c r="P248" s="32"/>
      <c r="Q248" s="190"/>
      <c r="R248" s="179"/>
      <c r="S248" s="36"/>
      <c r="T248" s="35"/>
      <c r="U248" s="43"/>
      <c r="V248" s="36"/>
      <c r="W248" s="34"/>
      <c r="X248" s="165"/>
      <c r="Y248" s="166"/>
      <c r="Z248" s="166"/>
      <c r="AA248" s="166"/>
      <c r="AB248" s="166"/>
      <c r="AC248" s="166"/>
      <c r="AD248" s="166"/>
      <c r="AE248" s="166"/>
      <c r="AF248" s="166"/>
      <c r="AG248" s="37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9"/>
      <c r="AS248" s="37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40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40"/>
      <c r="BQ248" s="42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40"/>
      <c r="CC248" s="42"/>
      <c r="CD248" s="38"/>
      <c r="CE248" s="46"/>
      <c r="CF248" s="46"/>
      <c r="CG248" s="38"/>
      <c r="CH248" s="46"/>
      <c r="CI248" s="46"/>
      <c r="CJ248" s="46"/>
      <c r="CK248" s="46"/>
      <c r="CL248" s="46"/>
      <c r="CM248" s="46"/>
      <c r="CN248" s="47"/>
      <c r="CO248" s="48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9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9"/>
      <c r="DM248" s="50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9"/>
      <c r="DY248" s="50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9"/>
      <c r="EK248" s="50"/>
      <c r="EL248" s="47"/>
      <c r="EM248" s="47"/>
      <c r="EN248" s="47"/>
      <c r="EO248" s="47"/>
      <c r="EP248" s="47"/>
      <c r="EQ248" s="47"/>
      <c r="ER248" s="47"/>
      <c r="ES248" s="49"/>
      <c r="ET248" s="127"/>
    </row>
    <row r="249" spans="1:150" ht="16.149999999999999" customHeight="1" x14ac:dyDescent="0.15">
      <c r="A249" s="147"/>
      <c r="B249" s="148">
        <f t="shared" si="49"/>
        <v>246</v>
      </c>
      <c r="C249" s="188"/>
      <c r="D249" s="188"/>
      <c r="E249" s="188"/>
      <c r="F249" s="163"/>
      <c r="G249" s="164"/>
      <c r="H249" s="176"/>
      <c r="I249" s="28">
        <f t="shared" si="50"/>
        <v>0</v>
      </c>
      <c r="J249" s="28"/>
      <c r="K249" s="29"/>
      <c r="L249" s="30"/>
      <c r="M249" s="30"/>
      <c r="N249" s="30"/>
      <c r="O249" s="31"/>
      <c r="P249" s="32"/>
      <c r="Q249" s="190"/>
      <c r="R249" s="179"/>
      <c r="S249" s="36"/>
      <c r="T249" s="35"/>
      <c r="U249" s="43"/>
      <c r="V249" s="36"/>
      <c r="W249" s="34"/>
      <c r="X249" s="165"/>
      <c r="Y249" s="166"/>
      <c r="Z249" s="166"/>
      <c r="AA249" s="166"/>
      <c r="AB249" s="166"/>
      <c r="AC249" s="166"/>
      <c r="AD249" s="166"/>
      <c r="AE249" s="166"/>
      <c r="AF249" s="166"/>
      <c r="AG249" s="37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9"/>
      <c r="AS249" s="37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40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40"/>
      <c r="BQ249" s="42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40"/>
      <c r="CC249" s="42"/>
      <c r="CD249" s="38"/>
      <c r="CE249" s="46"/>
      <c r="CF249" s="46"/>
      <c r="CG249" s="38"/>
      <c r="CH249" s="46"/>
      <c r="CI249" s="46"/>
      <c r="CJ249" s="46"/>
      <c r="CK249" s="46"/>
      <c r="CL249" s="46"/>
      <c r="CM249" s="46"/>
      <c r="CN249" s="47"/>
      <c r="CO249" s="48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9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9"/>
      <c r="DM249" s="50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9"/>
      <c r="DY249" s="50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9"/>
      <c r="EK249" s="50"/>
      <c r="EL249" s="47"/>
      <c r="EM249" s="47"/>
      <c r="EN249" s="47"/>
      <c r="EO249" s="47"/>
      <c r="EP249" s="47"/>
      <c r="EQ249" s="47"/>
      <c r="ER249" s="47"/>
      <c r="ES249" s="49"/>
      <c r="ET249" s="127"/>
    </row>
    <row r="250" spans="1:150" ht="16.149999999999999" customHeight="1" x14ac:dyDescent="0.15">
      <c r="A250" s="147"/>
      <c r="B250" s="148">
        <f t="shared" si="49"/>
        <v>247</v>
      </c>
      <c r="C250" s="188"/>
      <c r="D250" s="188"/>
      <c r="E250" s="188"/>
      <c r="F250" s="163"/>
      <c r="G250" s="164"/>
      <c r="H250" s="176"/>
      <c r="I250" s="28">
        <f t="shared" si="50"/>
        <v>0</v>
      </c>
      <c r="J250" s="28"/>
      <c r="K250" s="29"/>
      <c r="L250" s="30"/>
      <c r="M250" s="30"/>
      <c r="N250" s="30"/>
      <c r="O250" s="31"/>
      <c r="P250" s="32"/>
      <c r="Q250" s="190"/>
      <c r="R250" s="179"/>
      <c r="S250" s="36"/>
      <c r="T250" s="35"/>
      <c r="U250" s="43"/>
      <c r="V250" s="36"/>
      <c r="W250" s="34"/>
      <c r="X250" s="165"/>
      <c r="Y250" s="166"/>
      <c r="Z250" s="166"/>
      <c r="AA250" s="166"/>
      <c r="AB250" s="166"/>
      <c r="AC250" s="166"/>
      <c r="AD250" s="166"/>
      <c r="AE250" s="166"/>
      <c r="AF250" s="166"/>
      <c r="AG250" s="37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9"/>
      <c r="AS250" s="37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40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40"/>
      <c r="BQ250" s="42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40"/>
      <c r="CC250" s="42"/>
      <c r="CD250" s="38"/>
      <c r="CE250" s="46"/>
      <c r="CF250" s="46"/>
      <c r="CG250" s="38"/>
      <c r="CH250" s="46"/>
      <c r="CI250" s="46"/>
      <c r="CJ250" s="46"/>
      <c r="CK250" s="46"/>
      <c r="CL250" s="46"/>
      <c r="CM250" s="46"/>
      <c r="CN250" s="47"/>
      <c r="CO250" s="48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9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9"/>
      <c r="DM250" s="50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9"/>
      <c r="DY250" s="50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9"/>
      <c r="EK250" s="50"/>
      <c r="EL250" s="47"/>
      <c r="EM250" s="47"/>
      <c r="EN250" s="47"/>
      <c r="EO250" s="47"/>
      <c r="EP250" s="47"/>
      <c r="EQ250" s="47"/>
      <c r="ER250" s="47"/>
      <c r="ES250" s="49"/>
      <c r="ET250" s="127"/>
    </row>
    <row r="251" spans="1:150" ht="16.149999999999999" customHeight="1" x14ac:dyDescent="0.15">
      <c r="A251" s="147"/>
      <c r="B251" s="148">
        <f t="shared" si="49"/>
        <v>248</v>
      </c>
      <c r="C251" s="188"/>
      <c r="D251" s="188"/>
      <c r="E251" s="188"/>
      <c r="F251" s="163"/>
      <c r="G251" s="164"/>
      <c r="H251" s="176"/>
      <c r="I251" s="28">
        <f t="shared" si="50"/>
        <v>0</v>
      </c>
      <c r="J251" s="28"/>
      <c r="K251" s="29"/>
      <c r="L251" s="30"/>
      <c r="M251" s="30"/>
      <c r="N251" s="30"/>
      <c r="O251" s="31"/>
      <c r="P251" s="32"/>
      <c r="Q251" s="190"/>
      <c r="R251" s="179"/>
      <c r="S251" s="36"/>
      <c r="T251" s="35"/>
      <c r="U251" s="43"/>
      <c r="V251" s="36"/>
      <c r="W251" s="34"/>
      <c r="X251" s="165"/>
      <c r="Y251" s="166"/>
      <c r="Z251" s="166"/>
      <c r="AA251" s="166"/>
      <c r="AB251" s="166"/>
      <c r="AC251" s="166"/>
      <c r="AD251" s="166"/>
      <c r="AE251" s="166"/>
      <c r="AF251" s="166"/>
      <c r="AG251" s="37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9"/>
      <c r="AS251" s="37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40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40"/>
      <c r="BQ251" s="42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40"/>
      <c r="CC251" s="42"/>
      <c r="CD251" s="38"/>
      <c r="CE251" s="46"/>
      <c r="CF251" s="46"/>
      <c r="CG251" s="38"/>
      <c r="CH251" s="46"/>
      <c r="CI251" s="46"/>
      <c r="CJ251" s="46"/>
      <c r="CK251" s="46"/>
      <c r="CL251" s="46"/>
      <c r="CM251" s="46"/>
      <c r="CN251" s="47"/>
      <c r="CO251" s="48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9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9"/>
      <c r="DM251" s="50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9"/>
      <c r="DY251" s="50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9"/>
      <c r="EK251" s="50"/>
      <c r="EL251" s="47"/>
      <c r="EM251" s="47"/>
      <c r="EN251" s="47"/>
      <c r="EO251" s="47"/>
      <c r="EP251" s="47"/>
      <c r="EQ251" s="47"/>
      <c r="ER251" s="47"/>
      <c r="ES251" s="49"/>
      <c r="ET251" s="127"/>
    </row>
    <row r="252" spans="1:150" ht="16.149999999999999" customHeight="1" x14ac:dyDescent="0.15">
      <c r="A252" s="147"/>
      <c r="B252" s="148">
        <f t="shared" si="49"/>
        <v>249</v>
      </c>
      <c r="C252" s="188"/>
      <c r="D252" s="188"/>
      <c r="E252" s="188"/>
      <c r="F252" s="163"/>
      <c r="G252" s="164"/>
      <c r="H252" s="176"/>
      <c r="I252" s="28">
        <f t="shared" si="50"/>
        <v>0</v>
      </c>
      <c r="J252" s="28"/>
      <c r="K252" s="29"/>
      <c r="L252" s="30"/>
      <c r="M252" s="30"/>
      <c r="N252" s="30"/>
      <c r="O252" s="31"/>
      <c r="P252" s="32"/>
      <c r="Q252" s="190"/>
      <c r="R252" s="179"/>
      <c r="S252" s="36"/>
      <c r="T252" s="35"/>
      <c r="U252" s="43"/>
      <c r="V252" s="36"/>
      <c r="W252" s="34"/>
      <c r="X252" s="165"/>
      <c r="Y252" s="166"/>
      <c r="Z252" s="166"/>
      <c r="AA252" s="166"/>
      <c r="AB252" s="166"/>
      <c r="AC252" s="166"/>
      <c r="AD252" s="166"/>
      <c r="AE252" s="166"/>
      <c r="AF252" s="166"/>
      <c r="AG252" s="37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9"/>
      <c r="AS252" s="37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40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40"/>
      <c r="BQ252" s="42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40"/>
      <c r="CC252" s="42"/>
      <c r="CD252" s="38"/>
      <c r="CE252" s="46"/>
      <c r="CF252" s="46"/>
      <c r="CG252" s="38"/>
      <c r="CH252" s="46"/>
      <c r="CI252" s="46"/>
      <c r="CJ252" s="46"/>
      <c r="CK252" s="46"/>
      <c r="CL252" s="46"/>
      <c r="CM252" s="46"/>
      <c r="CN252" s="47"/>
      <c r="CO252" s="48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9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9"/>
      <c r="DM252" s="50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9"/>
      <c r="DY252" s="50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9"/>
      <c r="EK252" s="50"/>
      <c r="EL252" s="47"/>
      <c r="EM252" s="47"/>
      <c r="EN252" s="47"/>
      <c r="EO252" s="47"/>
      <c r="EP252" s="47"/>
      <c r="EQ252" s="47"/>
      <c r="ER252" s="47"/>
      <c r="ES252" s="49"/>
      <c r="ET252" s="127"/>
    </row>
    <row r="253" spans="1:150" ht="16.149999999999999" customHeight="1" x14ac:dyDescent="0.15">
      <c r="A253" s="147"/>
      <c r="B253" s="148">
        <f t="shared" si="49"/>
        <v>250</v>
      </c>
      <c r="C253" s="188"/>
      <c r="D253" s="188"/>
      <c r="E253" s="188"/>
      <c r="F253" s="163"/>
      <c r="G253" s="164"/>
      <c r="H253" s="176"/>
      <c r="I253" s="28">
        <f t="shared" si="50"/>
        <v>0</v>
      </c>
      <c r="J253" s="28"/>
      <c r="K253" s="29"/>
      <c r="L253" s="30"/>
      <c r="M253" s="30"/>
      <c r="N253" s="30"/>
      <c r="O253" s="31"/>
      <c r="P253" s="32"/>
      <c r="Q253" s="190"/>
      <c r="R253" s="179"/>
      <c r="S253" s="36"/>
      <c r="T253" s="35"/>
      <c r="U253" s="43"/>
      <c r="V253" s="36"/>
      <c r="W253" s="34"/>
      <c r="X253" s="165"/>
      <c r="Y253" s="166"/>
      <c r="Z253" s="166"/>
      <c r="AA253" s="166"/>
      <c r="AB253" s="166"/>
      <c r="AC253" s="166"/>
      <c r="AD253" s="166"/>
      <c r="AE253" s="166"/>
      <c r="AF253" s="166"/>
      <c r="AG253" s="37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9"/>
      <c r="AS253" s="37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40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40"/>
      <c r="BQ253" s="42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40"/>
      <c r="CC253" s="42"/>
      <c r="CD253" s="38"/>
      <c r="CE253" s="46"/>
      <c r="CF253" s="46"/>
      <c r="CG253" s="38"/>
      <c r="CH253" s="46"/>
      <c r="CI253" s="46"/>
      <c r="CJ253" s="46"/>
      <c r="CK253" s="46"/>
      <c r="CL253" s="46"/>
      <c r="CM253" s="46"/>
      <c r="CN253" s="47"/>
      <c r="CO253" s="48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9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9"/>
      <c r="DM253" s="50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9"/>
      <c r="DY253" s="50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9"/>
      <c r="EK253" s="50"/>
      <c r="EL253" s="47"/>
      <c r="EM253" s="47"/>
      <c r="EN253" s="47"/>
      <c r="EO253" s="47"/>
      <c r="EP253" s="47"/>
      <c r="EQ253" s="47"/>
      <c r="ER253" s="47"/>
      <c r="ES253" s="49"/>
      <c r="ET253" s="127"/>
    </row>
    <row r="254" spans="1:150" ht="16.149999999999999" customHeight="1" x14ac:dyDescent="0.15">
      <c r="A254" s="147"/>
      <c r="B254" s="148">
        <f t="shared" si="49"/>
        <v>251</v>
      </c>
      <c r="C254" s="188"/>
      <c r="D254" s="188"/>
      <c r="E254" s="188"/>
      <c r="F254" s="163"/>
      <c r="G254" s="164"/>
      <c r="H254" s="176"/>
      <c r="I254" s="28">
        <f t="shared" si="50"/>
        <v>0</v>
      </c>
      <c r="J254" s="28"/>
      <c r="K254" s="29"/>
      <c r="L254" s="30"/>
      <c r="M254" s="30"/>
      <c r="N254" s="30"/>
      <c r="O254" s="31"/>
      <c r="P254" s="32"/>
      <c r="Q254" s="190"/>
      <c r="R254" s="179"/>
      <c r="S254" s="36"/>
      <c r="T254" s="35"/>
      <c r="U254" s="43"/>
      <c r="V254" s="36"/>
      <c r="W254" s="34"/>
      <c r="X254" s="165"/>
      <c r="Y254" s="166"/>
      <c r="Z254" s="166"/>
      <c r="AA254" s="166"/>
      <c r="AB254" s="166"/>
      <c r="AC254" s="166"/>
      <c r="AD254" s="166"/>
      <c r="AE254" s="166"/>
      <c r="AF254" s="166"/>
      <c r="AG254" s="37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9"/>
      <c r="AS254" s="37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40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40"/>
      <c r="BQ254" s="42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40"/>
      <c r="CC254" s="42"/>
      <c r="CD254" s="38"/>
      <c r="CE254" s="46"/>
      <c r="CF254" s="46"/>
      <c r="CG254" s="38"/>
      <c r="CH254" s="46"/>
      <c r="CI254" s="46"/>
      <c r="CJ254" s="46"/>
      <c r="CK254" s="46"/>
      <c r="CL254" s="46"/>
      <c r="CM254" s="46"/>
      <c r="CN254" s="47"/>
      <c r="CO254" s="48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9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9"/>
      <c r="DM254" s="50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9"/>
      <c r="DY254" s="50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9"/>
      <c r="EK254" s="50"/>
      <c r="EL254" s="47"/>
      <c r="EM254" s="47"/>
      <c r="EN254" s="47"/>
      <c r="EO254" s="47"/>
      <c r="EP254" s="47"/>
      <c r="EQ254" s="47"/>
      <c r="ER254" s="47"/>
      <c r="ES254" s="49"/>
      <c r="ET254" s="127"/>
    </row>
    <row r="255" spans="1:150" ht="16.149999999999999" customHeight="1" x14ac:dyDescent="0.15">
      <c r="A255" s="147"/>
      <c r="B255" s="148">
        <f t="shared" si="49"/>
        <v>252</v>
      </c>
      <c r="C255" s="188"/>
      <c r="D255" s="188"/>
      <c r="E255" s="188"/>
      <c r="F255" s="163"/>
      <c r="G255" s="164"/>
      <c r="H255" s="176"/>
      <c r="I255" s="28">
        <f t="shared" si="50"/>
        <v>0</v>
      </c>
      <c r="J255" s="28"/>
      <c r="K255" s="29"/>
      <c r="L255" s="30"/>
      <c r="M255" s="30"/>
      <c r="N255" s="30"/>
      <c r="O255" s="31"/>
      <c r="P255" s="32"/>
      <c r="Q255" s="190"/>
      <c r="R255" s="179"/>
      <c r="S255" s="36"/>
      <c r="T255" s="35"/>
      <c r="U255" s="43"/>
      <c r="V255" s="36"/>
      <c r="W255" s="34"/>
      <c r="X255" s="165"/>
      <c r="Y255" s="166"/>
      <c r="Z255" s="166"/>
      <c r="AA255" s="166"/>
      <c r="AB255" s="166"/>
      <c r="AC255" s="166"/>
      <c r="AD255" s="166"/>
      <c r="AE255" s="166"/>
      <c r="AF255" s="166"/>
      <c r="AG255" s="37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9"/>
      <c r="AS255" s="37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40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40"/>
      <c r="BQ255" s="42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40"/>
      <c r="CC255" s="42"/>
      <c r="CD255" s="38"/>
      <c r="CE255" s="46"/>
      <c r="CF255" s="46"/>
      <c r="CG255" s="38"/>
      <c r="CH255" s="46"/>
      <c r="CI255" s="46"/>
      <c r="CJ255" s="46"/>
      <c r="CK255" s="46"/>
      <c r="CL255" s="46"/>
      <c r="CM255" s="46"/>
      <c r="CN255" s="47"/>
      <c r="CO255" s="48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9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9"/>
      <c r="DM255" s="50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9"/>
      <c r="DY255" s="50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9"/>
      <c r="EK255" s="50"/>
      <c r="EL255" s="47"/>
      <c r="EM255" s="47"/>
      <c r="EN255" s="47"/>
      <c r="EO255" s="47"/>
      <c r="EP255" s="47"/>
      <c r="EQ255" s="47"/>
      <c r="ER255" s="47"/>
      <c r="ES255" s="49"/>
      <c r="ET255" s="127"/>
    </row>
    <row r="256" spans="1:150" ht="16.149999999999999" customHeight="1" x14ac:dyDescent="0.15">
      <c r="A256" s="147"/>
      <c r="B256" s="148">
        <f t="shared" si="49"/>
        <v>253</v>
      </c>
      <c r="C256" s="188"/>
      <c r="D256" s="188"/>
      <c r="E256" s="188"/>
      <c r="F256" s="163"/>
      <c r="G256" s="164"/>
      <c r="H256" s="176"/>
      <c r="I256" s="28">
        <f t="shared" si="50"/>
        <v>0</v>
      </c>
      <c r="J256" s="28"/>
      <c r="K256" s="29"/>
      <c r="L256" s="30"/>
      <c r="M256" s="30"/>
      <c r="N256" s="30"/>
      <c r="O256" s="31"/>
      <c r="P256" s="32"/>
      <c r="Q256" s="190"/>
      <c r="R256" s="179"/>
      <c r="S256" s="36"/>
      <c r="T256" s="35"/>
      <c r="U256" s="43"/>
      <c r="V256" s="36"/>
      <c r="W256" s="34"/>
      <c r="X256" s="165"/>
      <c r="Y256" s="166"/>
      <c r="Z256" s="166"/>
      <c r="AA256" s="166"/>
      <c r="AB256" s="166"/>
      <c r="AC256" s="166"/>
      <c r="AD256" s="166"/>
      <c r="AE256" s="166"/>
      <c r="AF256" s="166"/>
      <c r="AG256" s="37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9"/>
      <c r="AS256" s="37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40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40"/>
      <c r="BQ256" s="42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40"/>
      <c r="CC256" s="42"/>
      <c r="CD256" s="38"/>
      <c r="CE256" s="46"/>
      <c r="CF256" s="46"/>
      <c r="CG256" s="38"/>
      <c r="CH256" s="46"/>
      <c r="CI256" s="46"/>
      <c r="CJ256" s="46"/>
      <c r="CK256" s="46"/>
      <c r="CL256" s="46"/>
      <c r="CM256" s="46"/>
      <c r="CN256" s="47"/>
      <c r="CO256" s="48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9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9"/>
      <c r="DM256" s="50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9"/>
      <c r="DY256" s="50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9"/>
      <c r="EK256" s="50"/>
      <c r="EL256" s="47"/>
      <c r="EM256" s="47"/>
      <c r="EN256" s="47"/>
      <c r="EO256" s="47"/>
      <c r="EP256" s="47"/>
      <c r="EQ256" s="47"/>
      <c r="ER256" s="47"/>
      <c r="ES256" s="49"/>
      <c r="ET256" s="127"/>
    </row>
    <row r="257" spans="1:150" ht="16.149999999999999" customHeight="1" x14ac:dyDescent="0.15">
      <c r="A257" s="147"/>
      <c r="B257" s="148">
        <f t="shared" si="49"/>
        <v>254</v>
      </c>
      <c r="C257" s="188"/>
      <c r="D257" s="188"/>
      <c r="E257" s="188"/>
      <c r="F257" s="163"/>
      <c r="G257" s="164"/>
      <c r="H257" s="176"/>
      <c r="I257" s="28">
        <f t="shared" si="50"/>
        <v>0</v>
      </c>
      <c r="J257" s="28"/>
      <c r="K257" s="29"/>
      <c r="L257" s="30"/>
      <c r="M257" s="30"/>
      <c r="N257" s="30"/>
      <c r="O257" s="31"/>
      <c r="P257" s="32"/>
      <c r="Q257" s="190"/>
      <c r="R257" s="179"/>
      <c r="S257" s="36"/>
      <c r="T257" s="35"/>
      <c r="U257" s="43"/>
      <c r="V257" s="36"/>
      <c r="W257" s="34"/>
      <c r="X257" s="165"/>
      <c r="Y257" s="166"/>
      <c r="Z257" s="166"/>
      <c r="AA257" s="166"/>
      <c r="AB257" s="166"/>
      <c r="AC257" s="166"/>
      <c r="AD257" s="166"/>
      <c r="AE257" s="166"/>
      <c r="AF257" s="166"/>
      <c r="AG257" s="37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9"/>
      <c r="AS257" s="37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40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40"/>
      <c r="BQ257" s="42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40"/>
      <c r="CC257" s="42"/>
      <c r="CD257" s="38"/>
      <c r="CE257" s="46"/>
      <c r="CF257" s="46"/>
      <c r="CG257" s="38"/>
      <c r="CH257" s="46"/>
      <c r="CI257" s="46"/>
      <c r="CJ257" s="46"/>
      <c r="CK257" s="46"/>
      <c r="CL257" s="46"/>
      <c r="CM257" s="46"/>
      <c r="CN257" s="47"/>
      <c r="CO257" s="48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9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9"/>
      <c r="DM257" s="50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9"/>
      <c r="DY257" s="50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9"/>
      <c r="EK257" s="50"/>
      <c r="EL257" s="47"/>
      <c r="EM257" s="47"/>
      <c r="EN257" s="47"/>
      <c r="EO257" s="47"/>
      <c r="EP257" s="47"/>
      <c r="EQ257" s="47"/>
      <c r="ER257" s="47"/>
      <c r="ES257" s="49"/>
      <c r="ET257" s="127"/>
    </row>
    <row r="258" spans="1:150" ht="16.149999999999999" customHeight="1" x14ac:dyDescent="0.15">
      <c r="A258" s="147"/>
      <c r="B258" s="148">
        <f t="shared" si="49"/>
        <v>255</v>
      </c>
      <c r="C258" s="188"/>
      <c r="D258" s="188"/>
      <c r="E258" s="188"/>
      <c r="F258" s="163"/>
      <c r="G258" s="164"/>
      <c r="H258" s="176"/>
      <c r="I258" s="28">
        <f t="shared" si="50"/>
        <v>0</v>
      </c>
      <c r="J258" s="28"/>
      <c r="K258" s="29"/>
      <c r="L258" s="30"/>
      <c r="M258" s="30"/>
      <c r="N258" s="30"/>
      <c r="O258" s="31"/>
      <c r="P258" s="32"/>
      <c r="Q258" s="190"/>
      <c r="R258" s="179"/>
      <c r="S258" s="36"/>
      <c r="T258" s="35"/>
      <c r="U258" s="43"/>
      <c r="V258" s="36"/>
      <c r="W258" s="34"/>
      <c r="X258" s="165"/>
      <c r="Y258" s="166"/>
      <c r="Z258" s="166"/>
      <c r="AA258" s="166"/>
      <c r="AB258" s="166"/>
      <c r="AC258" s="166"/>
      <c r="AD258" s="166"/>
      <c r="AE258" s="166"/>
      <c r="AF258" s="166"/>
      <c r="AG258" s="37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9"/>
      <c r="AS258" s="37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40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40"/>
      <c r="BQ258" s="42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40"/>
      <c r="CC258" s="42"/>
      <c r="CD258" s="38"/>
      <c r="CE258" s="46"/>
      <c r="CF258" s="46"/>
      <c r="CG258" s="38"/>
      <c r="CH258" s="46"/>
      <c r="CI258" s="46"/>
      <c r="CJ258" s="46"/>
      <c r="CK258" s="46"/>
      <c r="CL258" s="46"/>
      <c r="CM258" s="46"/>
      <c r="CN258" s="47"/>
      <c r="CO258" s="48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9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9"/>
      <c r="DM258" s="50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9"/>
      <c r="DY258" s="50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9"/>
      <c r="EK258" s="50"/>
      <c r="EL258" s="47"/>
      <c r="EM258" s="47"/>
      <c r="EN258" s="47"/>
      <c r="EO258" s="47"/>
      <c r="EP258" s="47"/>
      <c r="EQ258" s="47"/>
      <c r="ER258" s="47"/>
      <c r="ES258" s="49"/>
      <c r="ET258" s="127"/>
    </row>
    <row r="259" spans="1:150" ht="16.149999999999999" customHeight="1" x14ac:dyDescent="0.15">
      <c r="A259" s="147"/>
      <c r="B259" s="148">
        <f t="shared" si="49"/>
        <v>256</v>
      </c>
      <c r="C259" s="188"/>
      <c r="D259" s="188"/>
      <c r="E259" s="188"/>
      <c r="F259" s="163"/>
      <c r="G259" s="164"/>
      <c r="H259" s="176"/>
      <c r="I259" s="28">
        <f t="shared" si="50"/>
        <v>0</v>
      </c>
      <c r="J259" s="28"/>
      <c r="K259" s="29"/>
      <c r="L259" s="30"/>
      <c r="M259" s="30"/>
      <c r="N259" s="30"/>
      <c r="O259" s="31"/>
      <c r="P259" s="32"/>
      <c r="Q259" s="190"/>
      <c r="R259" s="179"/>
      <c r="S259" s="36"/>
      <c r="T259" s="35"/>
      <c r="U259" s="43"/>
      <c r="V259" s="36"/>
      <c r="W259" s="34"/>
      <c r="X259" s="165"/>
      <c r="Y259" s="166"/>
      <c r="Z259" s="166"/>
      <c r="AA259" s="166"/>
      <c r="AB259" s="166"/>
      <c r="AC259" s="166"/>
      <c r="AD259" s="166"/>
      <c r="AE259" s="166"/>
      <c r="AF259" s="166"/>
      <c r="AG259" s="37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9"/>
      <c r="AS259" s="37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40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40"/>
      <c r="BQ259" s="42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40"/>
      <c r="CC259" s="42"/>
      <c r="CD259" s="38"/>
      <c r="CE259" s="46"/>
      <c r="CF259" s="46"/>
      <c r="CG259" s="38"/>
      <c r="CH259" s="46"/>
      <c r="CI259" s="46"/>
      <c r="CJ259" s="46"/>
      <c r="CK259" s="46"/>
      <c r="CL259" s="46"/>
      <c r="CM259" s="46"/>
      <c r="CN259" s="47"/>
      <c r="CO259" s="48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9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9"/>
      <c r="DM259" s="50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9"/>
      <c r="DY259" s="50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9"/>
      <c r="EK259" s="50"/>
      <c r="EL259" s="47"/>
      <c r="EM259" s="47"/>
      <c r="EN259" s="47"/>
      <c r="EO259" s="47"/>
      <c r="EP259" s="47"/>
      <c r="EQ259" s="47"/>
      <c r="ER259" s="47"/>
      <c r="ES259" s="49"/>
      <c r="ET259" s="127"/>
    </row>
    <row r="260" spans="1:150" ht="16.149999999999999" customHeight="1" x14ac:dyDescent="0.15">
      <c r="A260" s="147"/>
      <c r="B260" s="148">
        <f t="shared" ref="B260:B323" si="51">ROW()-3</f>
        <v>257</v>
      </c>
      <c r="C260" s="188"/>
      <c r="D260" s="188"/>
      <c r="E260" s="188"/>
      <c r="F260" s="163"/>
      <c r="G260" s="164"/>
      <c r="H260" s="176"/>
      <c r="I260" s="28">
        <f t="shared" si="50"/>
        <v>0</v>
      </c>
      <c r="J260" s="28"/>
      <c r="K260" s="29"/>
      <c r="L260" s="30"/>
      <c r="M260" s="30"/>
      <c r="N260" s="30"/>
      <c r="O260" s="31"/>
      <c r="P260" s="32"/>
      <c r="Q260" s="190"/>
      <c r="R260" s="179"/>
      <c r="S260" s="36"/>
      <c r="T260" s="35"/>
      <c r="U260" s="43"/>
      <c r="V260" s="36"/>
      <c r="W260" s="34"/>
      <c r="X260" s="165"/>
      <c r="Y260" s="166"/>
      <c r="Z260" s="166"/>
      <c r="AA260" s="166"/>
      <c r="AB260" s="166"/>
      <c r="AC260" s="166"/>
      <c r="AD260" s="166"/>
      <c r="AE260" s="166"/>
      <c r="AF260" s="166"/>
      <c r="AG260" s="37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9"/>
      <c r="AS260" s="37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40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40"/>
      <c r="BQ260" s="42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40"/>
      <c r="CC260" s="42"/>
      <c r="CD260" s="38"/>
      <c r="CE260" s="46"/>
      <c r="CF260" s="46"/>
      <c r="CG260" s="38"/>
      <c r="CH260" s="46"/>
      <c r="CI260" s="46"/>
      <c r="CJ260" s="46"/>
      <c r="CK260" s="46"/>
      <c r="CL260" s="46"/>
      <c r="CM260" s="46"/>
      <c r="CN260" s="47"/>
      <c r="CO260" s="48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9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9"/>
      <c r="DM260" s="50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9"/>
      <c r="DY260" s="50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9"/>
      <c r="EK260" s="50"/>
      <c r="EL260" s="47"/>
      <c r="EM260" s="47"/>
      <c r="EN260" s="47"/>
      <c r="EO260" s="47"/>
      <c r="EP260" s="47"/>
      <c r="EQ260" s="47"/>
      <c r="ER260" s="47"/>
      <c r="ES260" s="49"/>
      <c r="ET260" s="127"/>
    </row>
    <row r="261" spans="1:150" ht="16.149999999999999" customHeight="1" x14ac:dyDescent="0.15">
      <c r="A261" s="147"/>
      <c r="B261" s="148">
        <f t="shared" si="51"/>
        <v>258</v>
      </c>
      <c r="C261" s="188"/>
      <c r="D261" s="188"/>
      <c r="E261" s="188"/>
      <c r="F261" s="163"/>
      <c r="G261" s="164"/>
      <c r="H261" s="176"/>
      <c r="I261" s="28">
        <f t="shared" ref="I261:I324" si="52">ROUND(IF(G261="",F261,G261)*H261,2)</f>
        <v>0</v>
      </c>
      <c r="J261" s="28"/>
      <c r="K261" s="29"/>
      <c r="L261" s="30"/>
      <c r="M261" s="30"/>
      <c r="N261" s="30"/>
      <c r="O261" s="31"/>
      <c r="P261" s="32"/>
      <c r="Q261" s="190"/>
      <c r="R261" s="179"/>
      <c r="S261" s="36"/>
      <c r="T261" s="35"/>
      <c r="U261" s="43"/>
      <c r="V261" s="36"/>
      <c r="W261" s="34"/>
      <c r="X261" s="165"/>
      <c r="Y261" s="166"/>
      <c r="Z261" s="166"/>
      <c r="AA261" s="166"/>
      <c r="AB261" s="166"/>
      <c r="AC261" s="166"/>
      <c r="AD261" s="166"/>
      <c r="AE261" s="166"/>
      <c r="AF261" s="166"/>
      <c r="AG261" s="37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9"/>
      <c r="AS261" s="37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40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40"/>
      <c r="BQ261" s="42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40"/>
      <c r="CC261" s="42"/>
      <c r="CD261" s="38"/>
      <c r="CE261" s="46"/>
      <c r="CF261" s="46"/>
      <c r="CG261" s="38"/>
      <c r="CH261" s="46"/>
      <c r="CI261" s="46"/>
      <c r="CJ261" s="46"/>
      <c r="CK261" s="46"/>
      <c r="CL261" s="46"/>
      <c r="CM261" s="46"/>
      <c r="CN261" s="47"/>
      <c r="CO261" s="48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9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9"/>
      <c r="DM261" s="50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9"/>
      <c r="DY261" s="50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9"/>
      <c r="EK261" s="50"/>
      <c r="EL261" s="47"/>
      <c r="EM261" s="47"/>
      <c r="EN261" s="47"/>
      <c r="EO261" s="47"/>
      <c r="EP261" s="47"/>
      <c r="EQ261" s="47"/>
      <c r="ER261" s="47"/>
      <c r="ES261" s="49"/>
      <c r="ET261" s="127"/>
    </row>
    <row r="262" spans="1:150" ht="16.149999999999999" customHeight="1" x14ac:dyDescent="0.15">
      <c r="A262" s="147"/>
      <c r="B262" s="148">
        <f t="shared" si="51"/>
        <v>259</v>
      </c>
      <c r="C262" s="188"/>
      <c r="D262" s="188"/>
      <c r="E262" s="188"/>
      <c r="F262" s="163"/>
      <c r="G262" s="164"/>
      <c r="H262" s="176"/>
      <c r="I262" s="28">
        <f t="shared" si="52"/>
        <v>0</v>
      </c>
      <c r="J262" s="28"/>
      <c r="K262" s="29"/>
      <c r="L262" s="30"/>
      <c r="M262" s="30"/>
      <c r="N262" s="30"/>
      <c r="O262" s="31"/>
      <c r="P262" s="32"/>
      <c r="Q262" s="190"/>
      <c r="R262" s="179"/>
      <c r="S262" s="36"/>
      <c r="T262" s="35"/>
      <c r="U262" s="43"/>
      <c r="V262" s="36"/>
      <c r="W262" s="34"/>
      <c r="X262" s="165"/>
      <c r="Y262" s="166"/>
      <c r="Z262" s="166"/>
      <c r="AA262" s="166"/>
      <c r="AB262" s="166"/>
      <c r="AC262" s="166"/>
      <c r="AD262" s="166"/>
      <c r="AE262" s="166"/>
      <c r="AF262" s="166"/>
      <c r="AG262" s="37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9"/>
      <c r="AS262" s="37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40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40"/>
      <c r="BQ262" s="42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40"/>
      <c r="CC262" s="42"/>
      <c r="CD262" s="38"/>
      <c r="CE262" s="46"/>
      <c r="CF262" s="46"/>
      <c r="CG262" s="38"/>
      <c r="CH262" s="46"/>
      <c r="CI262" s="46"/>
      <c r="CJ262" s="46"/>
      <c r="CK262" s="46"/>
      <c r="CL262" s="46"/>
      <c r="CM262" s="46"/>
      <c r="CN262" s="47"/>
      <c r="CO262" s="48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9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9"/>
      <c r="DM262" s="50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9"/>
      <c r="DY262" s="50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9"/>
      <c r="EK262" s="50"/>
      <c r="EL262" s="47"/>
      <c r="EM262" s="47"/>
      <c r="EN262" s="47"/>
      <c r="EO262" s="47"/>
      <c r="EP262" s="47"/>
      <c r="EQ262" s="47"/>
      <c r="ER262" s="47"/>
      <c r="ES262" s="49"/>
      <c r="ET262" s="127"/>
    </row>
    <row r="263" spans="1:150" ht="16.149999999999999" customHeight="1" x14ac:dyDescent="0.15">
      <c r="A263" s="147"/>
      <c r="B263" s="148">
        <f t="shared" si="51"/>
        <v>260</v>
      </c>
      <c r="C263" s="188"/>
      <c r="D263" s="188"/>
      <c r="E263" s="188"/>
      <c r="F263" s="163"/>
      <c r="G263" s="164"/>
      <c r="H263" s="176"/>
      <c r="I263" s="28">
        <f t="shared" si="52"/>
        <v>0</v>
      </c>
      <c r="J263" s="28"/>
      <c r="K263" s="29"/>
      <c r="L263" s="30"/>
      <c r="M263" s="30"/>
      <c r="N263" s="30"/>
      <c r="O263" s="31"/>
      <c r="P263" s="32"/>
      <c r="Q263" s="190"/>
      <c r="R263" s="179"/>
      <c r="S263" s="36"/>
      <c r="T263" s="35"/>
      <c r="U263" s="43"/>
      <c r="V263" s="36"/>
      <c r="W263" s="34"/>
      <c r="X263" s="165"/>
      <c r="Y263" s="166"/>
      <c r="Z263" s="166"/>
      <c r="AA263" s="166"/>
      <c r="AB263" s="166"/>
      <c r="AC263" s="166"/>
      <c r="AD263" s="166"/>
      <c r="AE263" s="166"/>
      <c r="AF263" s="166"/>
      <c r="AG263" s="37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9"/>
      <c r="AS263" s="37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40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40"/>
      <c r="BQ263" s="42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40"/>
      <c r="CC263" s="42"/>
      <c r="CD263" s="38"/>
      <c r="CE263" s="46"/>
      <c r="CF263" s="46"/>
      <c r="CG263" s="38"/>
      <c r="CH263" s="46"/>
      <c r="CI263" s="46"/>
      <c r="CJ263" s="46"/>
      <c r="CK263" s="46"/>
      <c r="CL263" s="46"/>
      <c r="CM263" s="46"/>
      <c r="CN263" s="47"/>
      <c r="CO263" s="48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9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9"/>
      <c r="DM263" s="50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9"/>
      <c r="DY263" s="50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9"/>
      <c r="EK263" s="50"/>
      <c r="EL263" s="47"/>
      <c r="EM263" s="47"/>
      <c r="EN263" s="47"/>
      <c r="EO263" s="47"/>
      <c r="EP263" s="47"/>
      <c r="EQ263" s="47"/>
      <c r="ER263" s="47"/>
      <c r="ES263" s="49"/>
      <c r="ET263" s="127"/>
    </row>
    <row r="264" spans="1:150" ht="16.149999999999999" customHeight="1" x14ac:dyDescent="0.15">
      <c r="A264" s="147"/>
      <c r="B264" s="148">
        <f t="shared" si="51"/>
        <v>261</v>
      </c>
      <c r="C264" s="188"/>
      <c r="D264" s="188"/>
      <c r="E264" s="188"/>
      <c r="F264" s="163"/>
      <c r="G264" s="164"/>
      <c r="H264" s="176"/>
      <c r="I264" s="28">
        <f t="shared" si="52"/>
        <v>0</v>
      </c>
      <c r="J264" s="28"/>
      <c r="K264" s="29"/>
      <c r="L264" s="30"/>
      <c r="M264" s="30"/>
      <c r="N264" s="30"/>
      <c r="O264" s="31"/>
      <c r="P264" s="32"/>
      <c r="Q264" s="190"/>
      <c r="R264" s="179"/>
      <c r="S264" s="36"/>
      <c r="T264" s="35"/>
      <c r="U264" s="43"/>
      <c r="V264" s="36"/>
      <c r="W264" s="34"/>
      <c r="X264" s="165"/>
      <c r="Y264" s="166"/>
      <c r="Z264" s="166"/>
      <c r="AA264" s="166"/>
      <c r="AB264" s="166"/>
      <c r="AC264" s="166"/>
      <c r="AD264" s="166"/>
      <c r="AE264" s="166"/>
      <c r="AF264" s="166"/>
      <c r="AG264" s="37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9"/>
      <c r="AS264" s="37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40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40"/>
      <c r="BQ264" s="42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40"/>
      <c r="CC264" s="42"/>
      <c r="CD264" s="38"/>
      <c r="CE264" s="46"/>
      <c r="CF264" s="46"/>
      <c r="CG264" s="38"/>
      <c r="CH264" s="46"/>
      <c r="CI264" s="46"/>
      <c r="CJ264" s="46"/>
      <c r="CK264" s="46"/>
      <c r="CL264" s="46"/>
      <c r="CM264" s="46"/>
      <c r="CN264" s="47"/>
      <c r="CO264" s="48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9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9"/>
      <c r="DM264" s="50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9"/>
      <c r="DY264" s="50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9"/>
      <c r="EK264" s="50"/>
      <c r="EL264" s="47"/>
      <c r="EM264" s="47"/>
      <c r="EN264" s="47"/>
      <c r="EO264" s="47"/>
      <c r="EP264" s="47"/>
      <c r="EQ264" s="47"/>
      <c r="ER264" s="47"/>
      <c r="ES264" s="49"/>
      <c r="ET264" s="127"/>
    </row>
    <row r="265" spans="1:150" ht="16.149999999999999" customHeight="1" x14ac:dyDescent="0.15">
      <c r="A265" s="147"/>
      <c r="B265" s="148">
        <f t="shared" si="51"/>
        <v>262</v>
      </c>
      <c r="C265" s="188"/>
      <c r="D265" s="188"/>
      <c r="E265" s="188"/>
      <c r="F265" s="163"/>
      <c r="G265" s="164"/>
      <c r="H265" s="176"/>
      <c r="I265" s="28">
        <f t="shared" si="52"/>
        <v>0</v>
      </c>
      <c r="J265" s="28"/>
      <c r="K265" s="29"/>
      <c r="L265" s="30"/>
      <c r="M265" s="30"/>
      <c r="N265" s="30"/>
      <c r="O265" s="31"/>
      <c r="P265" s="32"/>
      <c r="Q265" s="190"/>
      <c r="R265" s="179"/>
      <c r="S265" s="36"/>
      <c r="T265" s="35"/>
      <c r="U265" s="43"/>
      <c r="V265" s="36"/>
      <c r="W265" s="34"/>
      <c r="X265" s="165"/>
      <c r="Y265" s="166"/>
      <c r="Z265" s="166"/>
      <c r="AA265" s="166"/>
      <c r="AB265" s="166"/>
      <c r="AC265" s="166"/>
      <c r="AD265" s="166"/>
      <c r="AE265" s="166"/>
      <c r="AF265" s="166"/>
      <c r="AG265" s="37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9"/>
      <c r="AS265" s="37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40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40"/>
      <c r="BQ265" s="42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40"/>
      <c r="CC265" s="42"/>
      <c r="CD265" s="38"/>
      <c r="CE265" s="46"/>
      <c r="CF265" s="46"/>
      <c r="CG265" s="38"/>
      <c r="CH265" s="46"/>
      <c r="CI265" s="46"/>
      <c r="CJ265" s="46"/>
      <c r="CK265" s="46"/>
      <c r="CL265" s="46"/>
      <c r="CM265" s="46"/>
      <c r="CN265" s="47"/>
      <c r="CO265" s="48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9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9"/>
      <c r="DM265" s="50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9"/>
      <c r="DY265" s="50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9"/>
      <c r="EK265" s="50"/>
      <c r="EL265" s="47"/>
      <c r="EM265" s="47"/>
      <c r="EN265" s="47"/>
      <c r="EO265" s="47"/>
      <c r="EP265" s="47"/>
      <c r="EQ265" s="47"/>
      <c r="ER265" s="47"/>
      <c r="ES265" s="49"/>
      <c r="ET265" s="127"/>
    </row>
    <row r="266" spans="1:150" ht="16.149999999999999" customHeight="1" x14ac:dyDescent="0.15">
      <c r="A266" s="147"/>
      <c r="B266" s="148">
        <f t="shared" si="51"/>
        <v>263</v>
      </c>
      <c r="C266" s="188"/>
      <c r="D266" s="188"/>
      <c r="E266" s="188"/>
      <c r="F266" s="163"/>
      <c r="G266" s="164"/>
      <c r="H266" s="176"/>
      <c r="I266" s="28">
        <f t="shared" si="52"/>
        <v>0</v>
      </c>
      <c r="J266" s="28"/>
      <c r="K266" s="29"/>
      <c r="L266" s="30"/>
      <c r="M266" s="30"/>
      <c r="N266" s="30"/>
      <c r="O266" s="31"/>
      <c r="P266" s="32"/>
      <c r="Q266" s="190"/>
      <c r="R266" s="179"/>
      <c r="S266" s="36"/>
      <c r="T266" s="35"/>
      <c r="U266" s="43"/>
      <c r="V266" s="36"/>
      <c r="W266" s="34"/>
      <c r="X266" s="165"/>
      <c r="Y266" s="166"/>
      <c r="Z266" s="166"/>
      <c r="AA266" s="166"/>
      <c r="AB266" s="166"/>
      <c r="AC266" s="166"/>
      <c r="AD266" s="166"/>
      <c r="AE266" s="166"/>
      <c r="AF266" s="166"/>
      <c r="AG266" s="37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9"/>
      <c r="AS266" s="37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40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40"/>
      <c r="BQ266" s="42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40"/>
      <c r="CC266" s="42"/>
      <c r="CD266" s="38"/>
      <c r="CE266" s="46"/>
      <c r="CF266" s="46"/>
      <c r="CG266" s="38"/>
      <c r="CH266" s="46"/>
      <c r="CI266" s="46"/>
      <c r="CJ266" s="46"/>
      <c r="CK266" s="46"/>
      <c r="CL266" s="46"/>
      <c r="CM266" s="46"/>
      <c r="CN266" s="47"/>
      <c r="CO266" s="48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9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9"/>
      <c r="DM266" s="50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9"/>
      <c r="DY266" s="50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9"/>
      <c r="EK266" s="50"/>
      <c r="EL266" s="47"/>
      <c r="EM266" s="47"/>
      <c r="EN266" s="47"/>
      <c r="EO266" s="47"/>
      <c r="EP266" s="47"/>
      <c r="EQ266" s="47"/>
      <c r="ER266" s="47"/>
      <c r="ES266" s="49"/>
      <c r="ET266" s="127"/>
    </row>
    <row r="267" spans="1:150" ht="16.149999999999999" customHeight="1" x14ac:dyDescent="0.15">
      <c r="A267" s="147"/>
      <c r="B267" s="148">
        <f t="shared" si="51"/>
        <v>264</v>
      </c>
      <c r="C267" s="188"/>
      <c r="D267" s="188"/>
      <c r="E267" s="188"/>
      <c r="F267" s="163"/>
      <c r="G267" s="164"/>
      <c r="H267" s="176"/>
      <c r="I267" s="28">
        <f t="shared" si="52"/>
        <v>0</v>
      </c>
      <c r="J267" s="28"/>
      <c r="K267" s="29"/>
      <c r="L267" s="30"/>
      <c r="M267" s="30"/>
      <c r="N267" s="30"/>
      <c r="O267" s="31"/>
      <c r="P267" s="32"/>
      <c r="Q267" s="190"/>
      <c r="R267" s="179"/>
      <c r="S267" s="36"/>
      <c r="T267" s="35"/>
      <c r="U267" s="43"/>
      <c r="V267" s="36"/>
      <c r="W267" s="34"/>
      <c r="X267" s="165"/>
      <c r="Y267" s="166"/>
      <c r="Z267" s="166"/>
      <c r="AA267" s="166"/>
      <c r="AB267" s="166"/>
      <c r="AC267" s="166"/>
      <c r="AD267" s="166"/>
      <c r="AE267" s="166"/>
      <c r="AF267" s="166"/>
      <c r="AG267" s="37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9"/>
      <c r="AS267" s="37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40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40"/>
      <c r="BQ267" s="42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40"/>
      <c r="CC267" s="42"/>
      <c r="CD267" s="38"/>
      <c r="CE267" s="46"/>
      <c r="CF267" s="46"/>
      <c r="CG267" s="38"/>
      <c r="CH267" s="46"/>
      <c r="CI267" s="46"/>
      <c r="CJ267" s="46"/>
      <c r="CK267" s="46"/>
      <c r="CL267" s="46"/>
      <c r="CM267" s="46"/>
      <c r="CN267" s="47"/>
      <c r="CO267" s="48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9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9"/>
      <c r="DM267" s="50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9"/>
      <c r="DY267" s="50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9"/>
      <c r="EK267" s="50"/>
      <c r="EL267" s="47"/>
      <c r="EM267" s="47"/>
      <c r="EN267" s="47"/>
      <c r="EO267" s="47"/>
      <c r="EP267" s="47"/>
      <c r="EQ267" s="47"/>
      <c r="ER267" s="47"/>
      <c r="ES267" s="49"/>
      <c r="ET267" s="127"/>
    </row>
    <row r="268" spans="1:150" ht="16.149999999999999" customHeight="1" x14ac:dyDescent="0.15">
      <c r="A268" s="147"/>
      <c r="B268" s="148">
        <f t="shared" si="51"/>
        <v>265</v>
      </c>
      <c r="C268" s="188"/>
      <c r="D268" s="188"/>
      <c r="E268" s="188"/>
      <c r="F268" s="163"/>
      <c r="G268" s="164"/>
      <c r="H268" s="176"/>
      <c r="I268" s="28">
        <f t="shared" si="52"/>
        <v>0</v>
      </c>
      <c r="J268" s="28"/>
      <c r="K268" s="29"/>
      <c r="L268" s="30"/>
      <c r="M268" s="30"/>
      <c r="N268" s="30"/>
      <c r="O268" s="31"/>
      <c r="P268" s="32"/>
      <c r="Q268" s="190"/>
      <c r="R268" s="179"/>
      <c r="S268" s="36"/>
      <c r="T268" s="35"/>
      <c r="U268" s="43"/>
      <c r="V268" s="36"/>
      <c r="W268" s="34"/>
      <c r="X268" s="165"/>
      <c r="Y268" s="166"/>
      <c r="Z268" s="166"/>
      <c r="AA268" s="166"/>
      <c r="AB268" s="166"/>
      <c r="AC268" s="166"/>
      <c r="AD268" s="166"/>
      <c r="AE268" s="166"/>
      <c r="AF268" s="166"/>
      <c r="AG268" s="37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9"/>
      <c r="AS268" s="37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40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40"/>
      <c r="BQ268" s="42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40"/>
      <c r="CC268" s="42"/>
      <c r="CD268" s="38"/>
      <c r="CE268" s="46"/>
      <c r="CF268" s="46"/>
      <c r="CG268" s="38"/>
      <c r="CH268" s="46"/>
      <c r="CI268" s="46"/>
      <c r="CJ268" s="46"/>
      <c r="CK268" s="46"/>
      <c r="CL268" s="46"/>
      <c r="CM268" s="46"/>
      <c r="CN268" s="47"/>
      <c r="CO268" s="48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9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9"/>
      <c r="DM268" s="50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9"/>
      <c r="DY268" s="50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9"/>
      <c r="EK268" s="50"/>
      <c r="EL268" s="47"/>
      <c r="EM268" s="47"/>
      <c r="EN268" s="47"/>
      <c r="EO268" s="47"/>
      <c r="EP268" s="47"/>
      <c r="EQ268" s="47"/>
      <c r="ER268" s="47"/>
      <c r="ES268" s="49"/>
      <c r="ET268" s="127"/>
    </row>
    <row r="269" spans="1:150" ht="16.149999999999999" customHeight="1" x14ac:dyDescent="0.15">
      <c r="A269" s="147"/>
      <c r="B269" s="148">
        <f t="shared" si="51"/>
        <v>266</v>
      </c>
      <c r="C269" s="188"/>
      <c r="D269" s="188"/>
      <c r="E269" s="188"/>
      <c r="F269" s="163"/>
      <c r="G269" s="164"/>
      <c r="H269" s="176"/>
      <c r="I269" s="28">
        <f t="shared" si="52"/>
        <v>0</v>
      </c>
      <c r="J269" s="28"/>
      <c r="K269" s="29"/>
      <c r="L269" s="30"/>
      <c r="M269" s="30"/>
      <c r="N269" s="30"/>
      <c r="O269" s="31"/>
      <c r="P269" s="32"/>
      <c r="Q269" s="190"/>
      <c r="R269" s="179"/>
      <c r="S269" s="36"/>
      <c r="T269" s="35"/>
      <c r="U269" s="43"/>
      <c r="V269" s="36"/>
      <c r="W269" s="34"/>
      <c r="X269" s="165"/>
      <c r="Y269" s="166"/>
      <c r="Z269" s="166"/>
      <c r="AA269" s="166"/>
      <c r="AB269" s="166"/>
      <c r="AC269" s="166"/>
      <c r="AD269" s="166"/>
      <c r="AE269" s="166"/>
      <c r="AF269" s="166"/>
      <c r="AG269" s="37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9"/>
      <c r="AS269" s="37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40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40"/>
      <c r="BQ269" s="42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40"/>
      <c r="CC269" s="42"/>
      <c r="CD269" s="38"/>
      <c r="CE269" s="46"/>
      <c r="CF269" s="46"/>
      <c r="CG269" s="38"/>
      <c r="CH269" s="46"/>
      <c r="CI269" s="46"/>
      <c r="CJ269" s="46"/>
      <c r="CK269" s="46"/>
      <c r="CL269" s="46"/>
      <c r="CM269" s="46"/>
      <c r="CN269" s="47"/>
      <c r="CO269" s="48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9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9"/>
      <c r="DM269" s="50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9"/>
      <c r="DY269" s="50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9"/>
      <c r="EK269" s="50"/>
      <c r="EL269" s="47"/>
      <c r="EM269" s="47"/>
      <c r="EN269" s="47"/>
      <c r="EO269" s="47"/>
      <c r="EP269" s="47"/>
      <c r="EQ269" s="47"/>
      <c r="ER269" s="47"/>
      <c r="ES269" s="49"/>
      <c r="ET269" s="127"/>
    </row>
    <row r="270" spans="1:150" ht="16.149999999999999" customHeight="1" x14ac:dyDescent="0.15">
      <c r="A270" s="147"/>
      <c r="B270" s="148">
        <f t="shared" si="51"/>
        <v>267</v>
      </c>
      <c r="C270" s="188"/>
      <c r="D270" s="188"/>
      <c r="E270" s="188"/>
      <c r="F270" s="163"/>
      <c r="G270" s="164"/>
      <c r="H270" s="176"/>
      <c r="I270" s="28">
        <f t="shared" si="52"/>
        <v>0</v>
      </c>
      <c r="J270" s="28"/>
      <c r="K270" s="29"/>
      <c r="L270" s="30"/>
      <c r="M270" s="30"/>
      <c r="N270" s="30"/>
      <c r="O270" s="31"/>
      <c r="P270" s="32"/>
      <c r="Q270" s="190"/>
      <c r="R270" s="179"/>
      <c r="S270" s="36"/>
      <c r="T270" s="35"/>
      <c r="U270" s="43"/>
      <c r="V270" s="36"/>
      <c r="W270" s="34"/>
      <c r="X270" s="165"/>
      <c r="Y270" s="166"/>
      <c r="Z270" s="166"/>
      <c r="AA270" s="166"/>
      <c r="AB270" s="166"/>
      <c r="AC270" s="166"/>
      <c r="AD270" s="166"/>
      <c r="AE270" s="166"/>
      <c r="AF270" s="166"/>
      <c r="AG270" s="37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9"/>
      <c r="AS270" s="37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40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40"/>
      <c r="BQ270" s="42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40"/>
      <c r="CC270" s="42"/>
      <c r="CD270" s="38"/>
      <c r="CE270" s="46"/>
      <c r="CF270" s="46"/>
      <c r="CG270" s="38"/>
      <c r="CH270" s="46"/>
      <c r="CI270" s="46"/>
      <c r="CJ270" s="46"/>
      <c r="CK270" s="46"/>
      <c r="CL270" s="46"/>
      <c r="CM270" s="46"/>
      <c r="CN270" s="47"/>
      <c r="CO270" s="48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9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9"/>
      <c r="DM270" s="50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9"/>
      <c r="DY270" s="50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9"/>
      <c r="EK270" s="50"/>
      <c r="EL270" s="47"/>
      <c r="EM270" s="47"/>
      <c r="EN270" s="47"/>
      <c r="EO270" s="47"/>
      <c r="EP270" s="47"/>
      <c r="EQ270" s="47"/>
      <c r="ER270" s="47"/>
      <c r="ES270" s="49"/>
      <c r="ET270" s="127"/>
    </row>
    <row r="271" spans="1:150" ht="16.149999999999999" customHeight="1" x14ac:dyDescent="0.15">
      <c r="A271" s="147"/>
      <c r="B271" s="148">
        <f t="shared" si="51"/>
        <v>268</v>
      </c>
      <c r="C271" s="188"/>
      <c r="D271" s="188"/>
      <c r="E271" s="188"/>
      <c r="F271" s="163"/>
      <c r="G271" s="164"/>
      <c r="H271" s="176"/>
      <c r="I271" s="28">
        <f t="shared" si="52"/>
        <v>0</v>
      </c>
      <c r="J271" s="28"/>
      <c r="K271" s="29"/>
      <c r="L271" s="30"/>
      <c r="M271" s="30"/>
      <c r="N271" s="30"/>
      <c r="O271" s="31"/>
      <c r="P271" s="32"/>
      <c r="Q271" s="190"/>
      <c r="R271" s="179"/>
      <c r="S271" s="36"/>
      <c r="T271" s="35"/>
      <c r="U271" s="43"/>
      <c r="V271" s="36"/>
      <c r="W271" s="34"/>
      <c r="X271" s="165"/>
      <c r="Y271" s="166"/>
      <c r="Z271" s="166"/>
      <c r="AA271" s="166"/>
      <c r="AB271" s="166"/>
      <c r="AC271" s="166"/>
      <c r="AD271" s="166"/>
      <c r="AE271" s="166"/>
      <c r="AF271" s="166"/>
      <c r="AG271" s="37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9"/>
      <c r="AS271" s="37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40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40"/>
      <c r="BQ271" s="42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40"/>
      <c r="CC271" s="42"/>
      <c r="CD271" s="38"/>
      <c r="CE271" s="46"/>
      <c r="CF271" s="46"/>
      <c r="CG271" s="38"/>
      <c r="CH271" s="46"/>
      <c r="CI271" s="46"/>
      <c r="CJ271" s="46"/>
      <c r="CK271" s="46"/>
      <c r="CL271" s="46"/>
      <c r="CM271" s="46"/>
      <c r="CN271" s="47"/>
      <c r="CO271" s="48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9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9"/>
      <c r="DM271" s="50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9"/>
      <c r="DY271" s="50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9"/>
      <c r="EK271" s="50"/>
      <c r="EL271" s="47"/>
      <c r="EM271" s="47"/>
      <c r="EN271" s="47"/>
      <c r="EO271" s="47"/>
      <c r="EP271" s="47"/>
      <c r="EQ271" s="47"/>
      <c r="ER271" s="47"/>
      <c r="ES271" s="49"/>
      <c r="ET271" s="127"/>
    </row>
    <row r="272" spans="1:150" ht="16.149999999999999" customHeight="1" x14ac:dyDescent="0.15">
      <c r="A272" s="147"/>
      <c r="B272" s="148">
        <f t="shared" si="51"/>
        <v>269</v>
      </c>
      <c r="C272" s="188"/>
      <c r="D272" s="188"/>
      <c r="E272" s="188"/>
      <c r="F272" s="163"/>
      <c r="G272" s="164"/>
      <c r="H272" s="176"/>
      <c r="I272" s="28">
        <f t="shared" si="52"/>
        <v>0</v>
      </c>
      <c r="J272" s="28"/>
      <c r="K272" s="29"/>
      <c r="L272" s="30"/>
      <c r="M272" s="30"/>
      <c r="N272" s="30"/>
      <c r="O272" s="31"/>
      <c r="P272" s="32"/>
      <c r="Q272" s="190"/>
      <c r="R272" s="179"/>
      <c r="S272" s="36"/>
      <c r="T272" s="35"/>
      <c r="U272" s="43"/>
      <c r="V272" s="36"/>
      <c r="W272" s="34"/>
      <c r="X272" s="165"/>
      <c r="Y272" s="166"/>
      <c r="Z272" s="166"/>
      <c r="AA272" s="166"/>
      <c r="AB272" s="166"/>
      <c r="AC272" s="166"/>
      <c r="AD272" s="166"/>
      <c r="AE272" s="166"/>
      <c r="AF272" s="166"/>
      <c r="AG272" s="37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9"/>
      <c r="AS272" s="37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40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40"/>
      <c r="BQ272" s="42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40"/>
      <c r="CC272" s="42"/>
      <c r="CD272" s="38"/>
      <c r="CE272" s="46"/>
      <c r="CF272" s="46"/>
      <c r="CG272" s="38"/>
      <c r="CH272" s="46"/>
      <c r="CI272" s="46"/>
      <c r="CJ272" s="46"/>
      <c r="CK272" s="46"/>
      <c r="CL272" s="46"/>
      <c r="CM272" s="46"/>
      <c r="CN272" s="47"/>
      <c r="CO272" s="48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9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9"/>
      <c r="DM272" s="50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9"/>
      <c r="DY272" s="50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9"/>
      <c r="EK272" s="50"/>
      <c r="EL272" s="47"/>
      <c r="EM272" s="47"/>
      <c r="EN272" s="47"/>
      <c r="EO272" s="47"/>
      <c r="EP272" s="47"/>
      <c r="EQ272" s="47"/>
      <c r="ER272" s="47"/>
      <c r="ES272" s="49"/>
      <c r="ET272" s="127"/>
    </row>
    <row r="273" spans="1:150" ht="16.149999999999999" customHeight="1" x14ac:dyDescent="0.15">
      <c r="A273" s="147"/>
      <c r="B273" s="148">
        <f t="shared" si="51"/>
        <v>270</v>
      </c>
      <c r="C273" s="188"/>
      <c r="D273" s="188"/>
      <c r="E273" s="188"/>
      <c r="F273" s="163"/>
      <c r="G273" s="164"/>
      <c r="H273" s="176"/>
      <c r="I273" s="28">
        <f t="shared" si="52"/>
        <v>0</v>
      </c>
      <c r="J273" s="28"/>
      <c r="K273" s="29"/>
      <c r="L273" s="30"/>
      <c r="M273" s="30"/>
      <c r="N273" s="30"/>
      <c r="O273" s="31"/>
      <c r="P273" s="32"/>
      <c r="Q273" s="190"/>
      <c r="R273" s="179"/>
      <c r="S273" s="36"/>
      <c r="T273" s="35"/>
      <c r="U273" s="43"/>
      <c r="V273" s="36"/>
      <c r="W273" s="34"/>
      <c r="X273" s="165"/>
      <c r="Y273" s="166"/>
      <c r="Z273" s="166"/>
      <c r="AA273" s="166"/>
      <c r="AB273" s="166"/>
      <c r="AC273" s="166"/>
      <c r="AD273" s="166"/>
      <c r="AE273" s="166"/>
      <c r="AF273" s="166"/>
      <c r="AG273" s="37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9"/>
      <c r="AS273" s="37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40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40"/>
      <c r="BQ273" s="42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40"/>
      <c r="CC273" s="42"/>
      <c r="CD273" s="38"/>
      <c r="CE273" s="46"/>
      <c r="CF273" s="46"/>
      <c r="CG273" s="38"/>
      <c r="CH273" s="46"/>
      <c r="CI273" s="46"/>
      <c r="CJ273" s="46"/>
      <c r="CK273" s="46"/>
      <c r="CL273" s="46"/>
      <c r="CM273" s="46"/>
      <c r="CN273" s="47"/>
      <c r="CO273" s="48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9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9"/>
      <c r="DM273" s="50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9"/>
      <c r="DY273" s="50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9"/>
      <c r="EK273" s="50"/>
      <c r="EL273" s="47"/>
      <c r="EM273" s="47"/>
      <c r="EN273" s="47"/>
      <c r="EO273" s="47"/>
      <c r="EP273" s="47"/>
      <c r="EQ273" s="47"/>
      <c r="ER273" s="47"/>
      <c r="ES273" s="49"/>
      <c r="ET273" s="127"/>
    </row>
    <row r="274" spans="1:150" ht="16.149999999999999" customHeight="1" x14ac:dyDescent="0.15">
      <c r="A274" s="147"/>
      <c r="B274" s="148">
        <f t="shared" si="51"/>
        <v>271</v>
      </c>
      <c r="C274" s="188"/>
      <c r="D274" s="188"/>
      <c r="E274" s="188"/>
      <c r="F274" s="163"/>
      <c r="G274" s="164"/>
      <c r="H274" s="176"/>
      <c r="I274" s="28">
        <f t="shared" si="52"/>
        <v>0</v>
      </c>
      <c r="J274" s="28"/>
      <c r="K274" s="29"/>
      <c r="L274" s="30"/>
      <c r="M274" s="30"/>
      <c r="N274" s="30"/>
      <c r="O274" s="31"/>
      <c r="P274" s="32"/>
      <c r="Q274" s="190"/>
      <c r="R274" s="179"/>
      <c r="S274" s="36"/>
      <c r="T274" s="35"/>
      <c r="U274" s="43"/>
      <c r="V274" s="36"/>
      <c r="W274" s="34"/>
      <c r="X274" s="165"/>
      <c r="Y274" s="166"/>
      <c r="Z274" s="166"/>
      <c r="AA274" s="166"/>
      <c r="AB274" s="166"/>
      <c r="AC274" s="166"/>
      <c r="AD274" s="166"/>
      <c r="AE274" s="166"/>
      <c r="AF274" s="166"/>
      <c r="AG274" s="37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9"/>
      <c r="AS274" s="37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40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40"/>
      <c r="BQ274" s="42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40"/>
      <c r="CC274" s="42"/>
      <c r="CD274" s="38"/>
      <c r="CE274" s="46"/>
      <c r="CF274" s="46"/>
      <c r="CG274" s="38"/>
      <c r="CH274" s="46"/>
      <c r="CI274" s="46"/>
      <c r="CJ274" s="46"/>
      <c r="CK274" s="46"/>
      <c r="CL274" s="46"/>
      <c r="CM274" s="46"/>
      <c r="CN274" s="47"/>
      <c r="CO274" s="48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9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9"/>
      <c r="DM274" s="50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9"/>
      <c r="DY274" s="50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9"/>
      <c r="EK274" s="50"/>
      <c r="EL274" s="47"/>
      <c r="EM274" s="47"/>
      <c r="EN274" s="47"/>
      <c r="EO274" s="47"/>
      <c r="EP274" s="47"/>
      <c r="EQ274" s="47"/>
      <c r="ER274" s="47"/>
      <c r="ES274" s="49"/>
      <c r="ET274" s="127"/>
    </row>
    <row r="275" spans="1:150" ht="16.149999999999999" customHeight="1" x14ac:dyDescent="0.15">
      <c r="A275" s="147"/>
      <c r="B275" s="148">
        <f t="shared" si="51"/>
        <v>272</v>
      </c>
      <c r="C275" s="188"/>
      <c r="D275" s="188"/>
      <c r="E275" s="188"/>
      <c r="F275" s="163"/>
      <c r="G275" s="164"/>
      <c r="H275" s="176"/>
      <c r="I275" s="28">
        <f t="shared" si="52"/>
        <v>0</v>
      </c>
      <c r="J275" s="28"/>
      <c r="K275" s="29"/>
      <c r="L275" s="30"/>
      <c r="M275" s="30"/>
      <c r="N275" s="30"/>
      <c r="O275" s="31"/>
      <c r="P275" s="32"/>
      <c r="Q275" s="190"/>
      <c r="R275" s="179"/>
      <c r="S275" s="36"/>
      <c r="T275" s="35"/>
      <c r="U275" s="43"/>
      <c r="V275" s="36"/>
      <c r="W275" s="34"/>
      <c r="X275" s="165"/>
      <c r="Y275" s="166"/>
      <c r="Z275" s="166"/>
      <c r="AA275" s="166"/>
      <c r="AB275" s="166"/>
      <c r="AC275" s="166"/>
      <c r="AD275" s="166"/>
      <c r="AE275" s="166"/>
      <c r="AF275" s="166"/>
      <c r="AG275" s="37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9"/>
      <c r="AS275" s="37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40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40"/>
      <c r="BQ275" s="42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40"/>
      <c r="CC275" s="42"/>
      <c r="CD275" s="38"/>
      <c r="CE275" s="46"/>
      <c r="CF275" s="46"/>
      <c r="CG275" s="38"/>
      <c r="CH275" s="46"/>
      <c r="CI275" s="46"/>
      <c r="CJ275" s="46"/>
      <c r="CK275" s="46"/>
      <c r="CL275" s="46"/>
      <c r="CM275" s="46"/>
      <c r="CN275" s="47"/>
      <c r="CO275" s="48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9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9"/>
      <c r="DM275" s="50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9"/>
      <c r="DY275" s="50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9"/>
      <c r="EK275" s="50"/>
      <c r="EL275" s="47"/>
      <c r="EM275" s="47"/>
      <c r="EN275" s="47"/>
      <c r="EO275" s="47"/>
      <c r="EP275" s="47"/>
      <c r="EQ275" s="47"/>
      <c r="ER275" s="47"/>
      <c r="ES275" s="49"/>
      <c r="ET275" s="127"/>
    </row>
    <row r="276" spans="1:150" ht="16.149999999999999" customHeight="1" x14ac:dyDescent="0.15">
      <c r="A276" s="147"/>
      <c r="B276" s="148">
        <f t="shared" si="51"/>
        <v>273</v>
      </c>
      <c r="C276" s="188"/>
      <c r="D276" s="188"/>
      <c r="E276" s="188"/>
      <c r="F276" s="163"/>
      <c r="G276" s="164"/>
      <c r="H276" s="176"/>
      <c r="I276" s="28">
        <f t="shared" si="52"/>
        <v>0</v>
      </c>
      <c r="J276" s="28"/>
      <c r="K276" s="29"/>
      <c r="L276" s="30"/>
      <c r="M276" s="30"/>
      <c r="N276" s="30"/>
      <c r="O276" s="31"/>
      <c r="P276" s="32"/>
      <c r="Q276" s="190"/>
      <c r="R276" s="179"/>
      <c r="S276" s="36"/>
      <c r="T276" s="35"/>
      <c r="U276" s="43"/>
      <c r="V276" s="36"/>
      <c r="W276" s="34"/>
      <c r="X276" s="165"/>
      <c r="Y276" s="166"/>
      <c r="Z276" s="166"/>
      <c r="AA276" s="166"/>
      <c r="AB276" s="166"/>
      <c r="AC276" s="166"/>
      <c r="AD276" s="166"/>
      <c r="AE276" s="166"/>
      <c r="AF276" s="166"/>
      <c r="AG276" s="37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9"/>
      <c r="AS276" s="37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40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40"/>
      <c r="BQ276" s="42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40"/>
      <c r="CC276" s="42"/>
      <c r="CD276" s="38"/>
      <c r="CE276" s="46"/>
      <c r="CF276" s="46"/>
      <c r="CG276" s="38"/>
      <c r="CH276" s="46"/>
      <c r="CI276" s="46"/>
      <c r="CJ276" s="46"/>
      <c r="CK276" s="46"/>
      <c r="CL276" s="46"/>
      <c r="CM276" s="46"/>
      <c r="CN276" s="47"/>
      <c r="CO276" s="48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9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9"/>
      <c r="DM276" s="50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9"/>
      <c r="DY276" s="50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9"/>
      <c r="EK276" s="50"/>
      <c r="EL276" s="47"/>
      <c r="EM276" s="47"/>
      <c r="EN276" s="47"/>
      <c r="EO276" s="47"/>
      <c r="EP276" s="47"/>
      <c r="EQ276" s="47"/>
      <c r="ER276" s="47"/>
      <c r="ES276" s="49"/>
      <c r="ET276" s="127"/>
    </row>
    <row r="277" spans="1:150" ht="16.149999999999999" customHeight="1" x14ac:dyDescent="0.15">
      <c r="A277" s="147"/>
      <c r="B277" s="148">
        <f t="shared" si="51"/>
        <v>274</v>
      </c>
      <c r="C277" s="188"/>
      <c r="D277" s="188"/>
      <c r="E277" s="188"/>
      <c r="F277" s="163"/>
      <c r="G277" s="164"/>
      <c r="H277" s="176"/>
      <c r="I277" s="28">
        <f t="shared" si="52"/>
        <v>0</v>
      </c>
      <c r="J277" s="28"/>
      <c r="K277" s="29"/>
      <c r="L277" s="30"/>
      <c r="M277" s="30"/>
      <c r="N277" s="30"/>
      <c r="O277" s="31"/>
      <c r="P277" s="32"/>
      <c r="Q277" s="190"/>
      <c r="R277" s="179"/>
      <c r="S277" s="36"/>
      <c r="T277" s="35"/>
      <c r="U277" s="43"/>
      <c r="V277" s="36"/>
      <c r="W277" s="34"/>
      <c r="X277" s="165"/>
      <c r="Y277" s="166"/>
      <c r="Z277" s="166"/>
      <c r="AA277" s="166"/>
      <c r="AB277" s="166"/>
      <c r="AC277" s="166"/>
      <c r="AD277" s="166"/>
      <c r="AE277" s="166"/>
      <c r="AF277" s="166"/>
      <c r="AG277" s="37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9"/>
      <c r="AS277" s="37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40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40"/>
      <c r="BQ277" s="42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40"/>
      <c r="CC277" s="42"/>
      <c r="CD277" s="38"/>
      <c r="CE277" s="46"/>
      <c r="CF277" s="46"/>
      <c r="CG277" s="38"/>
      <c r="CH277" s="46"/>
      <c r="CI277" s="46"/>
      <c r="CJ277" s="46"/>
      <c r="CK277" s="46"/>
      <c r="CL277" s="46"/>
      <c r="CM277" s="46"/>
      <c r="CN277" s="47"/>
      <c r="CO277" s="48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9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9"/>
      <c r="DM277" s="50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9"/>
      <c r="DY277" s="50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9"/>
      <c r="EK277" s="50"/>
      <c r="EL277" s="47"/>
      <c r="EM277" s="47"/>
      <c r="EN277" s="47"/>
      <c r="EO277" s="47"/>
      <c r="EP277" s="47"/>
      <c r="EQ277" s="47"/>
      <c r="ER277" s="47"/>
      <c r="ES277" s="49"/>
      <c r="ET277" s="127"/>
    </row>
    <row r="278" spans="1:150" ht="16.149999999999999" customHeight="1" x14ac:dyDescent="0.15">
      <c r="A278" s="147"/>
      <c r="B278" s="148">
        <f t="shared" si="51"/>
        <v>275</v>
      </c>
      <c r="C278" s="188"/>
      <c r="D278" s="188"/>
      <c r="E278" s="188"/>
      <c r="F278" s="163"/>
      <c r="G278" s="164"/>
      <c r="H278" s="176"/>
      <c r="I278" s="28">
        <f t="shared" si="52"/>
        <v>0</v>
      </c>
      <c r="J278" s="28"/>
      <c r="K278" s="29"/>
      <c r="L278" s="30"/>
      <c r="M278" s="30"/>
      <c r="N278" s="30"/>
      <c r="O278" s="31"/>
      <c r="P278" s="32"/>
      <c r="Q278" s="190"/>
      <c r="R278" s="179"/>
      <c r="S278" s="36"/>
      <c r="T278" s="35"/>
      <c r="U278" s="43"/>
      <c r="V278" s="36"/>
      <c r="W278" s="34"/>
      <c r="X278" s="165"/>
      <c r="Y278" s="166"/>
      <c r="Z278" s="166"/>
      <c r="AA278" s="166"/>
      <c r="AB278" s="166"/>
      <c r="AC278" s="166"/>
      <c r="AD278" s="166"/>
      <c r="AE278" s="166"/>
      <c r="AF278" s="166"/>
      <c r="AG278" s="37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9"/>
      <c r="AS278" s="37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40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40"/>
      <c r="BQ278" s="42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40"/>
      <c r="CC278" s="42"/>
      <c r="CD278" s="38"/>
      <c r="CE278" s="46"/>
      <c r="CF278" s="46"/>
      <c r="CG278" s="38"/>
      <c r="CH278" s="46"/>
      <c r="CI278" s="46"/>
      <c r="CJ278" s="46"/>
      <c r="CK278" s="46"/>
      <c r="CL278" s="46"/>
      <c r="CM278" s="46"/>
      <c r="CN278" s="47"/>
      <c r="CO278" s="48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9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9"/>
      <c r="DM278" s="50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9"/>
      <c r="DY278" s="50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9"/>
      <c r="EK278" s="50"/>
      <c r="EL278" s="47"/>
      <c r="EM278" s="47"/>
      <c r="EN278" s="47"/>
      <c r="EO278" s="47"/>
      <c r="EP278" s="47"/>
      <c r="EQ278" s="47"/>
      <c r="ER278" s="47"/>
      <c r="ES278" s="49"/>
      <c r="ET278" s="127"/>
    </row>
    <row r="279" spans="1:150" ht="16.149999999999999" customHeight="1" x14ac:dyDescent="0.15">
      <c r="A279" s="147"/>
      <c r="B279" s="148">
        <f t="shared" si="51"/>
        <v>276</v>
      </c>
      <c r="C279" s="188"/>
      <c r="D279" s="188"/>
      <c r="E279" s="188"/>
      <c r="F279" s="163"/>
      <c r="G279" s="164"/>
      <c r="H279" s="176"/>
      <c r="I279" s="28">
        <f t="shared" si="52"/>
        <v>0</v>
      </c>
      <c r="J279" s="28"/>
      <c r="K279" s="29"/>
      <c r="L279" s="30"/>
      <c r="M279" s="30"/>
      <c r="N279" s="30"/>
      <c r="O279" s="31"/>
      <c r="P279" s="32"/>
      <c r="Q279" s="190"/>
      <c r="R279" s="179"/>
      <c r="S279" s="36"/>
      <c r="T279" s="35"/>
      <c r="U279" s="43"/>
      <c r="V279" s="36"/>
      <c r="W279" s="34"/>
      <c r="X279" s="165"/>
      <c r="Y279" s="166"/>
      <c r="Z279" s="166"/>
      <c r="AA279" s="166"/>
      <c r="AB279" s="166"/>
      <c r="AC279" s="166"/>
      <c r="AD279" s="166"/>
      <c r="AE279" s="166"/>
      <c r="AF279" s="166"/>
      <c r="AG279" s="37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9"/>
      <c r="AS279" s="37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40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40"/>
      <c r="BQ279" s="42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40"/>
      <c r="CC279" s="42"/>
      <c r="CD279" s="38"/>
      <c r="CE279" s="46"/>
      <c r="CF279" s="46"/>
      <c r="CG279" s="38"/>
      <c r="CH279" s="46"/>
      <c r="CI279" s="46"/>
      <c r="CJ279" s="46"/>
      <c r="CK279" s="46"/>
      <c r="CL279" s="46"/>
      <c r="CM279" s="46"/>
      <c r="CN279" s="47"/>
      <c r="CO279" s="48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9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9"/>
      <c r="DM279" s="50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9"/>
      <c r="DY279" s="50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9"/>
      <c r="EK279" s="50"/>
      <c r="EL279" s="47"/>
      <c r="EM279" s="47"/>
      <c r="EN279" s="47"/>
      <c r="EO279" s="47"/>
      <c r="EP279" s="47"/>
      <c r="EQ279" s="47"/>
      <c r="ER279" s="47"/>
      <c r="ES279" s="49"/>
      <c r="ET279" s="127"/>
    </row>
    <row r="280" spans="1:150" ht="16.149999999999999" customHeight="1" x14ac:dyDescent="0.15">
      <c r="A280" s="147"/>
      <c r="B280" s="148">
        <f t="shared" si="51"/>
        <v>277</v>
      </c>
      <c r="C280" s="188"/>
      <c r="D280" s="188"/>
      <c r="E280" s="188"/>
      <c r="F280" s="163"/>
      <c r="G280" s="164"/>
      <c r="H280" s="176"/>
      <c r="I280" s="28">
        <f t="shared" si="52"/>
        <v>0</v>
      </c>
      <c r="J280" s="28"/>
      <c r="K280" s="29"/>
      <c r="L280" s="30"/>
      <c r="M280" s="30"/>
      <c r="N280" s="30"/>
      <c r="O280" s="31"/>
      <c r="P280" s="32"/>
      <c r="Q280" s="190"/>
      <c r="R280" s="179"/>
      <c r="S280" s="36"/>
      <c r="T280" s="35"/>
      <c r="U280" s="43"/>
      <c r="V280" s="36"/>
      <c r="W280" s="34"/>
      <c r="X280" s="165"/>
      <c r="Y280" s="166"/>
      <c r="Z280" s="166"/>
      <c r="AA280" s="166"/>
      <c r="AB280" s="166"/>
      <c r="AC280" s="166"/>
      <c r="AD280" s="166"/>
      <c r="AE280" s="166"/>
      <c r="AF280" s="166"/>
      <c r="AG280" s="37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9"/>
      <c r="AS280" s="37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40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40"/>
      <c r="BQ280" s="42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40"/>
      <c r="CC280" s="42"/>
      <c r="CD280" s="38"/>
      <c r="CE280" s="46"/>
      <c r="CF280" s="46"/>
      <c r="CG280" s="38"/>
      <c r="CH280" s="46"/>
      <c r="CI280" s="46"/>
      <c r="CJ280" s="46"/>
      <c r="CK280" s="46"/>
      <c r="CL280" s="46"/>
      <c r="CM280" s="46"/>
      <c r="CN280" s="47"/>
      <c r="CO280" s="48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9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9"/>
      <c r="DM280" s="50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9"/>
      <c r="DY280" s="50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9"/>
      <c r="EK280" s="50"/>
      <c r="EL280" s="47"/>
      <c r="EM280" s="47"/>
      <c r="EN280" s="47"/>
      <c r="EO280" s="47"/>
      <c r="EP280" s="47"/>
      <c r="EQ280" s="47"/>
      <c r="ER280" s="47"/>
      <c r="ES280" s="49"/>
      <c r="ET280" s="127"/>
    </row>
    <row r="281" spans="1:150" ht="16.149999999999999" customHeight="1" x14ac:dyDescent="0.15">
      <c r="A281" s="147"/>
      <c r="B281" s="148">
        <f t="shared" si="51"/>
        <v>278</v>
      </c>
      <c r="C281" s="188"/>
      <c r="D281" s="188"/>
      <c r="E281" s="188"/>
      <c r="F281" s="163"/>
      <c r="G281" s="164"/>
      <c r="H281" s="176"/>
      <c r="I281" s="28">
        <f t="shared" si="52"/>
        <v>0</v>
      </c>
      <c r="J281" s="28"/>
      <c r="K281" s="29"/>
      <c r="L281" s="30"/>
      <c r="M281" s="30"/>
      <c r="N281" s="30"/>
      <c r="O281" s="31"/>
      <c r="P281" s="32"/>
      <c r="Q281" s="190"/>
      <c r="R281" s="179"/>
      <c r="S281" s="36"/>
      <c r="T281" s="35"/>
      <c r="U281" s="43"/>
      <c r="V281" s="36"/>
      <c r="W281" s="34"/>
      <c r="X281" s="165"/>
      <c r="Y281" s="166"/>
      <c r="Z281" s="166"/>
      <c r="AA281" s="166"/>
      <c r="AB281" s="166"/>
      <c r="AC281" s="166"/>
      <c r="AD281" s="166"/>
      <c r="AE281" s="166"/>
      <c r="AF281" s="166"/>
      <c r="AG281" s="37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9"/>
      <c r="AS281" s="37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40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40"/>
      <c r="BQ281" s="42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40"/>
      <c r="CC281" s="42"/>
      <c r="CD281" s="38"/>
      <c r="CE281" s="46"/>
      <c r="CF281" s="46"/>
      <c r="CG281" s="38"/>
      <c r="CH281" s="46"/>
      <c r="CI281" s="46"/>
      <c r="CJ281" s="46"/>
      <c r="CK281" s="46"/>
      <c r="CL281" s="46"/>
      <c r="CM281" s="46"/>
      <c r="CN281" s="47"/>
      <c r="CO281" s="48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9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9"/>
      <c r="DM281" s="50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9"/>
      <c r="DY281" s="50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9"/>
      <c r="EK281" s="50"/>
      <c r="EL281" s="47"/>
      <c r="EM281" s="47"/>
      <c r="EN281" s="47"/>
      <c r="EO281" s="47"/>
      <c r="EP281" s="47"/>
      <c r="EQ281" s="47"/>
      <c r="ER281" s="47"/>
      <c r="ES281" s="49"/>
      <c r="ET281" s="127"/>
    </row>
    <row r="282" spans="1:150" ht="16.149999999999999" customHeight="1" x14ac:dyDescent="0.15">
      <c r="A282" s="147"/>
      <c r="B282" s="148">
        <f t="shared" si="51"/>
        <v>279</v>
      </c>
      <c r="C282" s="188"/>
      <c r="D282" s="188"/>
      <c r="E282" s="188"/>
      <c r="F282" s="163"/>
      <c r="G282" s="164"/>
      <c r="H282" s="176"/>
      <c r="I282" s="28">
        <f t="shared" si="52"/>
        <v>0</v>
      </c>
      <c r="J282" s="28"/>
      <c r="K282" s="29"/>
      <c r="L282" s="30"/>
      <c r="M282" s="30"/>
      <c r="N282" s="30"/>
      <c r="O282" s="31"/>
      <c r="P282" s="32"/>
      <c r="Q282" s="190"/>
      <c r="R282" s="179"/>
      <c r="S282" s="36"/>
      <c r="T282" s="35"/>
      <c r="U282" s="43"/>
      <c r="V282" s="36"/>
      <c r="W282" s="34"/>
      <c r="X282" s="165"/>
      <c r="Y282" s="166"/>
      <c r="Z282" s="166"/>
      <c r="AA282" s="166"/>
      <c r="AB282" s="166"/>
      <c r="AC282" s="166"/>
      <c r="AD282" s="166"/>
      <c r="AE282" s="166"/>
      <c r="AF282" s="166"/>
      <c r="AG282" s="37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9"/>
      <c r="AS282" s="37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40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40"/>
      <c r="BQ282" s="42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40"/>
      <c r="CC282" s="42"/>
      <c r="CD282" s="38"/>
      <c r="CE282" s="46"/>
      <c r="CF282" s="46"/>
      <c r="CG282" s="38"/>
      <c r="CH282" s="46"/>
      <c r="CI282" s="46"/>
      <c r="CJ282" s="46"/>
      <c r="CK282" s="46"/>
      <c r="CL282" s="46"/>
      <c r="CM282" s="46"/>
      <c r="CN282" s="47"/>
      <c r="CO282" s="48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9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9"/>
      <c r="DM282" s="50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9"/>
      <c r="DY282" s="50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9"/>
      <c r="EK282" s="50"/>
      <c r="EL282" s="47"/>
      <c r="EM282" s="47"/>
      <c r="EN282" s="47"/>
      <c r="EO282" s="47"/>
      <c r="EP282" s="47"/>
      <c r="EQ282" s="47"/>
      <c r="ER282" s="47"/>
      <c r="ES282" s="49"/>
      <c r="ET282" s="127"/>
    </row>
    <row r="283" spans="1:150" ht="16.149999999999999" customHeight="1" x14ac:dyDescent="0.15">
      <c r="A283" s="147"/>
      <c r="B283" s="148">
        <f t="shared" si="51"/>
        <v>280</v>
      </c>
      <c r="C283" s="188"/>
      <c r="D283" s="188"/>
      <c r="E283" s="188"/>
      <c r="F283" s="163"/>
      <c r="G283" s="164"/>
      <c r="H283" s="176"/>
      <c r="I283" s="28">
        <f t="shared" si="52"/>
        <v>0</v>
      </c>
      <c r="J283" s="28"/>
      <c r="K283" s="29"/>
      <c r="L283" s="30"/>
      <c r="M283" s="30"/>
      <c r="N283" s="30"/>
      <c r="O283" s="31"/>
      <c r="P283" s="32"/>
      <c r="Q283" s="190"/>
      <c r="R283" s="179"/>
      <c r="S283" s="36"/>
      <c r="T283" s="35"/>
      <c r="U283" s="43"/>
      <c r="V283" s="36"/>
      <c r="W283" s="34"/>
      <c r="X283" s="165"/>
      <c r="Y283" s="166"/>
      <c r="Z283" s="166"/>
      <c r="AA283" s="166"/>
      <c r="AB283" s="166"/>
      <c r="AC283" s="166"/>
      <c r="AD283" s="166"/>
      <c r="AE283" s="166"/>
      <c r="AF283" s="166"/>
      <c r="AG283" s="37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9"/>
      <c r="AS283" s="37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40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40"/>
      <c r="BQ283" s="42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40"/>
      <c r="CC283" s="42"/>
      <c r="CD283" s="38"/>
      <c r="CE283" s="46"/>
      <c r="CF283" s="46"/>
      <c r="CG283" s="38"/>
      <c r="CH283" s="46"/>
      <c r="CI283" s="46"/>
      <c r="CJ283" s="46"/>
      <c r="CK283" s="46"/>
      <c r="CL283" s="46"/>
      <c r="CM283" s="46"/>
      <c r="CN283" s="47"/>
      <c r="CO283" s="48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9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9"/>
      <c r="DM283" s="50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9"/>
      <c r="DY283" s="50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9"/>
      <c r="EK283" s="50"/>
      <c r="EL283" s="47"/>
      <c r="EM283" s="47"/>
      <c r="EN283" s="47"/>
      <c r="EO283" s="47"/>
      <c r="EP283" s="47"/>
      <c r="EQ283" s="47"/>
      <c r="ER283" s="47"/>
      <c r="ES283" s="49"/>
      <c r="ET283" s="127"/>
    </row>
    <row r="284" spans="1:150" ht="16.149999999999999" customHeight="1" x14ac:dyDescent="0.15">
      <c r="A284" s="147"/>
      <c r="B284" s="148">
        <f t="shared" si="51"/>
        <v>281</v>
      </c>
      <c r="C284" s="188"/>
      <c r="D284" s="188"/>
      <c r="E284" s="188"/>
      <c r="F284" s="163"/>
      <c r="G284" s="164"/>
      <c r="H284" s="176"/>
      <c r="I284" s="28">
        <f t="shared" si="52"/>
        <v>0</v>
      </c>
      <c r="J284" s="28"/>
      <c r="K284" s="29"/>
      <c r="L284" s="30"/>
      <c r="M284" s="30"/>
      <c r="N284" s="30"/>
      <c r="O284" s="31"/>
      <c r="P284" s="32"/>
      <c r="Q284" s="190"/>
      <c r="R284" s="179"/>
      <c r="S284" s="36"/>
      <c r="T284" s="35"/>
      <c r="U284" s="43"/>
      <c r="V284" s="36"/>
      <c r="W284" s="34"/>
      <c r="X284" s="165"/>
      <c r="Y284" s="166"/>
      <c r="Z284" s="166"/>
      <c r="AA284" s="166"/>
      <c r="AB284" s="166"/>
      <c r="AC284" s="166"/>
      <c r="AD284" s="166"/>
      <c r="AE284" s="166"/>
      <c r="AF284" s="166"/>
      <c r="AG284" s="37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9"/>
      <c r="AS284" s="37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40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40"/>
      <c r="BQ284" s="42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40"/>
      <c r="CC284" s="42"/>
      <c r="CD284" s="38"/>
      <c r="CE284" s="46"/>
      <c r="CF284" s="46"/>
      <c r="CG284" s="38"/>
      <c r="CH284" s="46"/>
      <c r="CI284" s="46"/>
      <c r="CJ284" s="46"/>
      <c r="CK284" s="46"/>
      <c r="CL284" s="46"/>
      <c r="CM284" s="46"/>
      <c r="CN284" s="47"/>
      <c r="CO284" s="48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9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9"/>
      <c r="DM284" s="50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9"/>
      <c r="DY284" s="50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9"/>
      <c r="EK284" s="50"/>
      <c r="EL284" s="47"/>
      <c r="EM284" s="47"/>
      <c r="EN284" s="47"/>
      <c r="EO284" s="47"/>
      <c r="EP284" s="47"/>
      <c r="EQ284" s="47"/>
      <c r="ER284" s="47"/>
      <c r="ES284" s="49"/>
      <c r="ET284" s="127"/>
    </row>
    <row r="285" spans="1:150" ht="16.149999999999999" customHeight="1" x14ac:dyDescent="0.15">
      <c r="A285" s="147"/>
      <c r="B285" s="148">
        <f t="shared" si="51"/>
        <v>282</v>
      </c>
      <c r="C285" s="188"/>
      <c r="D285" s="188"/>
      <c r="E285" s="188"/>
      <c r="F285" s="163"/>
      <c r="G285" s="164"/>
      <c r="H285" s="176"/>
      <c r="I285" s="28">
        <f t="shared" si="52"/>
        <v>0</v>
      </c>
      <c r="J285" s="28"/>
      <c r="K285" s="29"/>
      <c r="L285" s="30"/>
      <c r="M285" s="30"/>
      <c r="N285" s="30"/>
      <c r="O285" s="31"/>
      <c r="P285" s="32"/>
      <c r="Q285" s="190"/>
      <c r="R285" s="179"/>
      <c r="S285" s="36"/>
      <c r="T285" s="35"/>
      <c r="U285" s="43"/>
      <c r="V285" s="36"/>
      <c r="W285" s="34"/>
      <c r="X285" s="165"/>
      <c r="Y285" s="166"/>
      <c r="Z285" s="166"/>
      <c r="AA285" s="166"/>
      <c r="AB285" s="166"/>
      <c r="AC285" s="166"/>
      <c r="AD285" s="166"/>
      <c r="AE285" s="166"/>
      <c r="AF285" s="166"/>
      <c r="AG285" s="37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9"/>
      <c r="AS285" s="37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40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40"/>
      <c r="BQ285" s="42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40"/>
      <c r="CC285" s="42"/>
      <c r="CD285" s="38"/>
      <c r="CE285" s="46"/>
      <c r="CF285" s="46"/>
      <c r="CG285" s="38"/>
      <c r="CH285" s="46"/>
      <c r="CI285" s="46"/>
      <c r="CJ285" s="46"/>
      <c r="CK285" s="46"/>
      <c r="CL285" s="46"/>
      <c r="CM285" s="46"/>
      <c r="CN285" s="47"/>
      <c r="CO285" s="48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9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9"/>
      <c r="DM285" s="50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9"/>
      <c r="DY285" s="50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9"/>
      <c r="EK285" s="50"/>
      <c r="EL285" s="47"/>
      <c r="EM285" s="47"/>
      <c r="EN285" s="47"/>
      <c r="EO285" s="47"/>
      <c r="EP285" s="47"/>
      <c r="EQ285" s="47"/>
      <c r="ER285" s="47"/>
      <c r="ES285" s="49"/>
      <c r="ET285" s="127"/>
    </row>
    <row r="286" spans="1:150" ht="16.149999999999999" customHeight="1" x14ac:dyDescent="0.15">
      <c r="A286" s="147"/>
      <c r="B286" s="148">
        <f t="shared" si="51"/>
        <v>283</v>
      </c>
      <c r="C286" s="188"/>
      <c r="D286" s="188"/>
      <c r="E286" s="188"/>
      <c r="F286" s="163"/>
      <c r="G286" s="164"/>
      <c r="H286" s="176"/>
      <c r="I286" s="28">
        <f t="shared" si="52"/>
        <v>0</v>
      </c>
      <c r="J286" s="28"/>
      <c r="K286" s="29"/>
      <c r="L286" s="30"/>
      <c r="M286" s="30"/>
      <c r="N286" s="30"/>
      <c r="O286" s="31"/>
      <c r="P286" s="32"/>
      <c r="Q286" s="190"/>
      <c r="R286" s="179"/>
      <c r="S286" s="36"/>
      <c r="T286" s="35"/>
      <c r="U286" s="43"/>
      <c r="V286" s="36"/>
      <c r="W286" s="34"/>
      <c r="X286" s="165"/>
      <c r="Y286" s="166"/>
      <c r="Z286" s="166"/>
      <c r="AA286" s="166"/>
      <c r="AB286" s="166"/>
      <c r="AC286" s="166"/>
      <c r="AD286" s="166"/>
      <c r="AE286" s="166"/>
      <c r="AF286" s="166"/>
      <c r="AG286" s="37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9"/>
      <c r="AS286" s="37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40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40"/>
      <c r="BQ286" s="42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40"/>
      <c r="CC286" s="42"/>
      <c r="CD286" s="38"/>
      <c r="CE286" s="46"/>
      <c r="CF286" s="46"/>
      <c r="CG286" s="38"/>
      <c r="CH286" s="46"/>
      <c r="CI286" s="46"/>
      <c r="CJ286" s="46"/>
      <c r="CK286" s="46"/>
      <c r="CL286" s="46"/>
      <c r="CM286" s="46"/>
      <c r="CN286" s="47"/>
      <c r="CO286" s="48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9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9"/>
      <c r="DM286" s="50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9"/>
      <c r="DY286" s="50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9"/>
      <c r="EK286" s="50"/>
      <c r="EL286" s="47"/>
      <c r="EM286" s="47"/>
      <c r="EN286" s="47"/>
      <c r="EO286" s="47"/>
      <c r="EP286" s="47"/>
      <c r="EQ286" s="47"/>
      <c r="ER286" s="47"/>
      <c r="ES286" s="49"/>
      <c r="ET286" s="127"/>
    </row>
    <row r="287" spans="1:150" ht="16.149999999999999" customHeight="1" x14ac:dyDescent="0.15">
      <c r="A287" s="147"/>
      <c r="B287" s="148">
        <f t="shared" si="51"/>
        <v>284</v>
      </c>
      <c r="C287" s="188"/>
      <c r="D287" s="188"/>
      <c r="E287" s="188"/>
      <c r="F287" s="163"/>
      <c r="G287" s="164"/>
      <c r="H287" s="176"/>
      <c r="I287" s="28">
        <f t="shared" si="52"/>
        <v>0</v>
      </c>
      <c r="J287" s="28"/>
      <c r="K287" s="29"/>
      <c r="L287" s="30"/>
      <c r="M287" s="30"/>
      <c r="N287" s="30"/>
      <c r="O287" s="31"/>
      <c r="P287" s="32"/>
      <c r="Q287" s="190"/>
      <c r="R287" s="179"/>
      <c r="S287" s="36"/>
      <c r="T287" s="35"/>
      <c r="U287" s="43"/>
      <c r="V287" s="36"/>
      <c r="W287" s="34"/>
      <c r="X287" s="165"/>
      <c r="Y287" s="166"/>
      <c r="Z287" s="166"/>
      <c r="AA287" s="166"/>
      <c r="AB287" s="166"/>
      <c r="AC287" s="166"/>
      <c r="AD287" s="166"/>
      <c r="AE287" s="166"/>
      <c r="AF287" s="166"/>
      <c r="AG287" s="37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9"/>
      <c r="AS287" s="37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40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40"/>
      <c r="BQ287" s="42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40"/>
      <c r="CC287" s="42"/>
      <c r="CD287" s="38"/>
      <c r="CE287" s="46"/>
      <c r="CF287" s="46"/>
      <c r="CG287" s="38"/>
      <c r="CH287" s="46"/>
      <c r="CI287" s="46"/>
      <c r="CJ287" s="46"/>
      <c r="CK287" s="46"/>
      <c r="CL287" s="46"/>
      <c r="CM287" s="46"/>
      <c r="CN287" s="47"/>
      <c r="CO287" s="48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9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9"/>
      <c r="DM287" s="50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9"/>
      <c r="DY287" s="50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9"/>
      <c r="EK287" s="50"/>
      <c r="EL287" s="47"/>
      <c r="EM287" s="47"/>
      <c r="EN287" s="47"/>
      <c r="EO287" s="47"/>
      <c r="EP287" s="47"/>
      <c r="EQ287" s="47"/>
      <c r="ER287" s="47"/>
      <c r="ES287" s="49"/>
      <c r="ET287" s="127"/>
    </row>
    <row r="288" spans="1:150" ht="16.149999999999999" customHeight="1" x14ac:dyDescent="0.15">
      <c r="A288" s="147"/>
      <c r="B288" s="148">
        <f t="shared" si="51"/>
        <v>285</v>
      </c>
      <c r="C288" s="188"/>
      <c r="D288" s="188"/>
      <c r="E288" s="188"/>
      <c r="F288" s="163"/>
      <c r="G288" s="164"/>
      <c r="H288" s="176"/>
      <c r="I288" s="28">
        <f t="shared" si="52"/>
        <v>0</v>
      </c>
      <c r="J288" s="28"/>
      <c r="K288" s="29"/>
      <c r="L288" s="30"/>
      <c r="M288" s="30"/>
      <c r="N288" s="30"/>
      <c r="O288" s="31"/>
      <c r="P288" s="32"/>
      <c r="Q288" s="190"/>
      <c r="R288" s="179"/>
      <c r="S288" s="36"/>
      <c r="T288" s="35"/>
      <c r="U288" s="43"/>
      <c r="V288" s="36"/>
      <c r="W288" s="34"/>
      <c r="X288" s="165"/>
      <c r="Y288" s="166"/>
      <c r="Z288" s="166"/>
      <c r="AA288" s="166"/>
      <c r="AB288" s="166"/>
      <c r="AC288" s="166"/>
      <c r="AD288" s="166"/>
      <c r="AE288" s="166"/>
      <c r="AF288" s="166"/>
      <c r="AG288" s="37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9"/>
      <c r="AS288" s="37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40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40"/>
      <c r="BQ288" s="42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40"/>
      <c r="CC288" s="42"/>
      <c r="CD288" s="38"/>
      <c r="CE288" s="46"/>
      <c r="CF288" s="46"/>
      <c r="CG288" s="38"/>
      <c r="CH288" s="46"/>
      <c r="CI288" s="46"/>
      <c r="CJ288" s="46"/>
      <c r="CK288" s="46"/>
      <c r="CL288" s="46"/>
      <c r="CM288" s="46"/>
      <c r="CN288" s="47"/>
      <c r="CO288" s="48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9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9"/>
      <c r="DM288" s="50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9"/>
      <c r="DY288" s="50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9"/>
      <c r="EK288" s="50"/>
      <c r="EL288" s="47"/>
      <c r="EM288" s="47"/>
      <c r="EN288" s="47"/>
      <c r="EO288" s="47"/>
      <c r="EP288" s="47"/>
      <c r="EQ288" s="47"/>
      <c r="ER288" s="47"/>
      <c r="ES288" s="49"/>
      <c r="ET288" s="127"/>
    </row>
    <row r="289" spans="1:150" ht="16.149999999999999" customHeight="1" x14ac:dyDescent="0.15">
      <c r="A289" s="147"/>
      <c r="B289" s="148">
        <f t="shared" si="51"/>
        <v>286</v>
      </c>
      <c r="C289" s="188"/>
      <c r="D289" s="188"/>
      <c r="E289" s="188"/>
      <c r="F289" s="163"/>
      <c r="G289" s="164"/>
      <c r="H289" s="176"/>
      <c r="I289" s="28">
        <f t="shared" si="52"/>
        <v>0</v>
      </c>
      <c r="J289" s="28"/>
      <c r="K289" s="29"/>
      <c r="L289" s="30"/>
      <c r="M289" s="30"/>
      <c r="N289" s="30"/>
      <c r="O289" s="31"/>
      <c r="P289" s="32"/>
      <c r="Q289" s="190"/>
      <c r="R289" s="179"/>
      <c r="S289" s="36"/>
      <c r="T289" s="35"/>
      <c r="U289" s="43"/>
      <c r="V289" s="36"/>
      <c r="W289" s="34"/>
      <c r="X289" s="165"/>
      <c r="Y289" s="166"/>
      <c r="Z289" s="166"/>
      <c r="AA289" s="166"/>
      <c r="AB289" s="166"/>
      <c r="AC289" s="166"/>
      <c r="AD289" s="166"/>
      <c r="AE289" s="166"/>
      <c r="AF289" s="166"/>
      <c r="AG289" s="37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9"/>
      <c r="AS289" s="37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40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40"/>
      <c r="BQ289" s="42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40"/>
      <c r="CC289" s="42"/>
      <c r="CD289" s="38"/>
      <c r="CE289" s="46"/>
      <c r="CF289" s="46"/>
      <c r="CG289" s="38"/>
      <c r="CH289" s="46"/>
      <c r="CI289" s="46"/>
      <c r="CJ289" s="46"/>
      <c r="CK289" s="46"/>
      <c r="CL289" s="46"/>
      <c r="CM289" s="46"/>
      <c r="CN289" s="47"/>
      <c r="CO289" s="48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9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9"/>
      <c r="DM289" s="50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9"/>
      <c r="DY289" s="50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9"/>
      <c r="EK289" s="50"/>
      <c r="EL289" s="47"/>
      <c r="EM289" s="47"/>
      <c r="EN289" s="47"/>
      <c r="EO289" s="47"/>
      <c r="EP289" s="47"/>
      <c r="EQ289" s="47"/>
      <c r="ER289" s="47"/>
      <c r="ES289" s="49"/>
      <c r="ET289" s="127"/>
    </row>
    <row r="290" spans="1:150" ht="16.149999999999999" customHeight="1" x14ac:dyDescent="0.15">
      <c r="A290" s="147"/>
      <c r="B290" s="148">
        <f t="shared" si="51"/>
        <v>287</v>
      </c>
      <c r="C290" s="188"/>
      <c r="D290" s="188"/>
      <c r="E290" s="188"/>
      <c r="F290" s="163"/>
      <c r="G290" s="164"/>
      <c r="H290" s="176"/>
      <c r="I290" s="28">
        <f t="shared" si="52"/>
        <v>0</v>
      </c>
      <c r="J290" s="28"/>
      <c r="K290" s="29"/>
      <c r="L290" s="30"/>
      <c r="M290" s="30"/>
      <c r="N290" s="30"/>
      <c r="O290" s="31"/>
      <c r="P290" s="32"/>
      <c r="Q290" s="190"/>
      <c r="R290" s="179"/>
      <c r="S290" s="36"/>
      <c r="T290" s="35"/>
      <c r="U290" s="43"/>
      <c r="V290" s="36"/>
      <c r="W290" s="34"/>
      <c r="X290" s="165"/>
      <c r="Y290" s="166"/>
      <c r="Z290" s="166"/>
      <c r="AA290" s="166"/>
      <c r="AB290" s="166"/>
      <c r="AC290" s="166"/>
      <c r="AD290" s="166"/>
      <c r="AE290" s="166"/>
      <c r="AF290" s="166"/>
      <c r="AG290" s="37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9"/>
      <c r="AS290" s="37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40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40"/>
      <c r="BQ290" s="42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40"/>
      <c r="CC290" s="42"/>
      <c r="CD290" s="38"/>
      <c r="CE290" s="46"/>
      <c r="CF290" s="46"/>
      <c r="CG290" s="38"/>
      <c r="CH290" s="46"/>
      <c r="CI290" s="46"/>
      <c r="CJ290" s="46"/>
      <c r="CK290" s="46"/>
      <c r="CL290" s="46"/>
      <c r="CM290" s="46"/>
      <c r="CN290" s="47"/>
      <c r="CO290" s="48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9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9"/>
      <c r="DM290" s="50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9"/>
      <c r="DY290" s="50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9"/>
      <c r="EK290" s="50"/>
      <c r="EL290" s="47"/>
      <c r="EM290" s="47"/>
      <c r="EN290" s="47"/>
      <c r="EO290" s="47"/>
      <c r="EP290" s="47"/>
      <c r="EQ290" s="47"/>
      <c r="ER290" s="47"/>
      <c r="ES290" s="49"/>
      <c r="ET290" s="127"/>
    </row>
    <row r="291" spans="1:150" ht="16.149999999999999" customHeight="1" x14ac:dyDescent="0.15">
      <c r="A291" s="147"/>
      <c r="B291" s="148">
        <f t="shared" si="51"/>
        <v>288</v>
      </c>
      <c r="C291" s="188"/>
      <c r="D291" s="188"/>
      <c r="E291" s="188"/>
      <c r="F291" s="163"/>
      <c r="G291" s="164"/>
      <c r="H291" s="176"/>
      <c r="I291" s="28">
        <f t="shared" si="52"/>
        <v>0</v>
      </c>
      <c r="J291" s="28"/>
      <c r="K291" s="29"/>
      <c r="L291" s="30"/>
      <c r="M291" s="30"/>
      <c r="N291" s="30"/>
      <c r="O291" s="31"/>
      <c r="P291" s="32"/>
      <c r="Q291" s="190"/>
      <c r="R291" s="179"/>
      <c r="S291" s="36"/>
      <c r="T291" s="35"/>
      <c r="U291" s="43"/>
      <c r="V291" s="36"/>
      <c r="W291" s="34"/>
      <c r="X291" s="165"/>
      <c r="Y291" s="166"/>
      <c r="Z291" s="166"/>
      <c r="AA291" s="166"/>
      <c r="AB291" s="166"/>
      <c r="AC291" s="166"/>
      <c r="AD291" s="166"/>
      <c r="AE291" s="166"/>
      <c r="AF291" s="166"/>
      <c r="AG291" s="37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9"/>
      <c r="AS291" s="37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40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40"/>
      <c r="BQ291" s="42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40"/>
      <c r="CC291" s="42"/>
      <c r="CD291" s="38"/>
      <c r="CE291" s="46"/>
      <c r="CF291" s="46"/>
      <c r="CG291" s="38"/>
      <c r="CH291" s="46"/>
      <c r="CI291" s="46"/>
      <c r="CJ291" s="46"/>
      <c r="CK291" s="46"/>
      <c r="CL291" s="46"/>
      <c r="CM291" s="46"/>
      <c r="CN291" s="47"/>
      <c r="CO291" s="48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9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9"/>
      <c r="DM291" s="50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9"/>
      <c r="DY291" s="50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9"/>
      <c r="EK291" s="50"/>
      <c r="EL291" s="47"/>
      <c r="EM291" s="47"/>
      <c r="EN291" s="47"/>
      <c r="EO291" s="47"/>
      <c r="EP291" s="47"/>
      <c r="EQ291" s="47"/>
      <c r="ER291" s="47"/>
      <c r="ES291" s="49"/>
      <c r="ET291" s="127"/>
    </row>
    <row r="292" spans="1:150" ht="16.149999999999999" customHeight="1" x14ac:dyDescent="0.15">
      <c r="A292" s="147"/>
      <c r="B292" s="148">
        <f t="shared" si="51"/>
        <v>289</v>
      </c>
      <c r="C292" s="188"/>
      <c r="D292" s="188"/>
      <c r="E292" s="188"/>
      <c r="F292" s="163"/>
      <c r="G292" s="164"/>
      <c r="H292" s="176"/>
      <c r="I292" s="28">
        <f t="shared" si="52"/>
        <v>0</v>
      </c>
      <c r="J292" s="28"/>
      <c r="K292" s="29"/>
      <c r="L292" s="30"/>
      <c r="M292" s="30"/>
      <c r="N292" s="30"/>
      <c r="O292" s="31"/>
      <c r="P292" s="32"/>
      <c r="Q292" s="190"/>
      <c r="R292" s="179"/>
      <c r="S292" s="36"/>
      <c r="T292" s="35"/>
      <c r="U292" s="43"/>
      <c r="V292" s="36"/>
      <c r="W292" s="34"/>
      <c r="X292" s="165"/>
      <c r="Y292" s="166"/>
      <c r="Z292" s="166"/>
      <c r="AA292" s="166"/>
      <c r="AB292" s="166"/>
      <c r="AC292" s="166"/>
      <c r="AD292" s="166"/>
      <c r="AE292" s="166"/>
      <c r="AF292" s="166"/>
      <c r="AG292" s="37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9"/>
      <c r="AS292" s="37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40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40"/>
      <c r="BQ292" s="42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40"/>
      <c r="CC292" s="42"/>
      <c r="CD292" s="38"/>
      <c r="CE292" s="46"/>
      <c r="CF292" s="46"/>
      <c r="CG292" s="38"/>
      <c r="CH292" s="46"/>
      <c r="CI292" s="46"/>
      <c r="CJ292" s="46"/>
      <c r="CK292" s="46"/>
      <c r="CL292" s="46"/>
      <c r="CM292" s="46"/>
      <c r="CN292" s="47"/>
      <c r="CO292" s="48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9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9"/>
      <c r="DM292" s="50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9"/>
      <c r="DY292" s="50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9"/>
      <c r="EK292" s="50"/>
      <c r="EL292" s="47"/>
      <c r="EM292" s="47"/>
      <c r="EN292" s="47"/>
      <c r="EO292" s="47"/>
      <c r="EP292" s="47"/>
      <c r="EQ292" s="47"/>
      <c r="ER292" s="47"/>
      <c r="ES292" s="49"/>
      <c r="ET292" s="127"/>
    </row>
    <row r="293" spans="1:150" ht="16.149999999999999" customHeight="1" x14ac:dyDescent="0.15">
      <c r="A293" s="147"/>
      <c r="B293" s="148">
        <f t="shared" si="51"/>
        <v>290</v>
      </c>
      <c r="C293" s="188"/>
      <c r="D293" s="188"/>
      <c r="E293" s="188"/>
      <c r="F293" s="163"/>
      <c r="G293" s="164"/>
      <c r="H293" s="176"/>
      <c r="I293" s="28">
        <f t="shared" si="52"/>
        <v>0</v>
      </c>
      <c r="J293" s="28"/>
      <c r="K293" s="29"/>
      <c r="L293" s="30"/>
      <c r="M293" s="30"/>
      <c r="N293" s="30"/>
      <c r="O293" s="31"/>
      <c r="P293" s="32"/>
      <c r="Q293" s="190"/>
      <c r="R293" s="179"/>
      <c r="S293" s="36"/>
      <c r="T293" s="35"/>
      <c r="U293" s="43"/>
      <c r="V293" s="36"/>
      <c r="W293" s="34"/>
      <c r="X293" s="165"/>
      <c r="Y293" s="166"/>
      <c r="Z293" s="166"/>
      <c r="AA293" s="166"/>
      <c r="AB293" s="166"/>
      <c r="AC293" s="166"/>
      <c r="AD293" s="166"/>
      <c r="AE293" s="166"/>
      <c r="AF293" s="166"/>
      <c r="AG293" s="37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9"/>
      <c r="AS293" s="37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40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40"/>
      <c r="BQ293" s="42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40"/>
      <c r="CC293" s="42"/>
      <c r="CD293" s="38"/>
      <c r="CE293" s="46"/>
      <c r="CF293" s="46"/>
      <c r="CG293" s="38"/>
      <c r="CH293" s="46"/>
      <c r="CI293" s="46"/>
      <c r="CJ293" s="46"/>
      <c r="CK293" s="46"/>
      <c r="CL293" s="46"/>
      <c r="CM293" s="46"/>
      <c r="CN293" s="47"/>
      <c r="CO293" s="48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9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9"/>
      <c r="DM293" s="50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9"/>
      <c r="DY293" s="50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9"/>
      <c r="EK293" s="50"/>
      <c r="EL293" s="47"/>
      <c r="EM293" s="47"/>
      <c r="EN293" s="47"/>
      <c r="EO293" s="47"/>
      <c r="EP293" s="47"/>
      <c r="EQ293" s="47"/>
      <c r="ER293" s="47"/>
      <c r="ES293" s="49"/>
      <c r="ET293" s="127"/>
    </row>
    <row r="294" spans="1:150" ht="16.149999999999999" customHeight="1" x14ac:dyDescent="0.15">
      <c r="A294" s="147"/>
      <c r="B294" s="148">
        <f t="shared" si="51"/>
        <v>291</v>
      </c>
      <c r="C294" s="188"/>
      <c r="D294" s="188"/>
      <c r="E294" s="188"/>
      <c r="F294" s="163"/>
      <c r="G294" s="164"/>
      <c r="H294" s="176"/>
      <c r="I294" s="28">
        <f t="shared" si="52"/>
        <v>0</v>
      </c>
      <c r="J294" s="28"/>
      <c r="K294" s="29"/>
      <c r="L294" s="30"/>
      <c r="M294" s="30"/>
      <c r="N294" s="30"/>
      <c r="O294" s="31"/>
      <c r="P294" s="32"/>
      <c r="Q294" s="190"/>
      <c r="R294" s="179"/>
      <c r="S294" s="36"/>
      <c r="T294" s="35"/>
      <c r="U294" s="43"/>
      <c r="V294" s="36"/>
      <c r="W294" s="34"/>
      <c r="X294" s="165"/>
      <c r="Y294" s="166"/>
      <c r="Z294" s="166"/>
      <c r="AA294" s="166"/>
      <c r="AB294" s="166"/>
      <c r="AC294" s="166"/>
      <c r="AD294" s="166"/>
      <c r="AE294" s="166"/>
      <c r="AF294" s="166"/>
      <c r="AG294" s="37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9"/>
      <c r="AS294" s="37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40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40"/>
      <c r="BQ294" s="42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40"/>
      <c r="CC294" s="42"/>
      <c r="CD294" s="38"/>
      <c r="CE294" s="46"/>
      <c r="CF294" s="46"/>
      <c r="CG294" s="38"/>
      <c r="CH294" s="46"/>
      <c r="CI294" s="46"/>
      <c r="CJ294" s="46"/>
      <c r="CK294" s="46"/>
      <c r="CL294" s="46"/>
      <c r="CM294" s="46"/>
      <c r="CN294" s="47"/>
      <c r="CO294" s="48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9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9"/>
      <c r="DM294" s="50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9"/>
      <c r="DY294" s="50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9"/>
      <c r="EK294" s="50"/>
      <c r="EL294" s="47"/>
      <c r="EM294" s="47"/>
      <c r="EN294" s="47"/>
      <c r="EO294" s="47"/>
      <c r="EP294" s="47"/>
      <c r="EQ294" s="47"/>
      <c r="ER294" s="47"/>
      <c r="ES294" s="49"/>
      <c r="ET294" s="127"/>
    </row>
    <row r="295" spans="1:150" ht="16.149999999999999" customHeight="1" x14ac:dyDescent="0.15">
      <c r="A295" s="147"/>
      <c r="B295" s="148">
        <f t="shared" si="51"/>
        <v>292</v>
      </c>
      <c r="C295" s="188"/>
      <c r="D295" s="188"/>
      <c r="E295" s="188"/>
      <c r="F295" s="163"/>
      <c r="G295" s="164"/>
      <c r="H295" s="176"/>
      <c r="I295" s="28">
        <f t="shared" si="52"/>
        <v>0</v>
      </c>
      <c r="J295" s="28"/>
      <c r="K295" s="29"/>
      <c r="L295" s="30"/>
      <c r="M295" s="30"/>
      <c r="N295" s="30"/>
      <c r="O295" s="31"/>
      <c r="P295" s="32"/>
      <c r="Q295" s="190"/>
      <c r="R295" s="179"/>
      <c r="S295" s="36"/>
      <c r="T295" s="35"/>
      <c r="U295" s="43"/>
      <c r="V295" s="36"/>
      <c r="W295" s="34"/>
      <c r="X295" s="165"/>
      <c r="Y295" s="166"/>
      <c r="Z295" s="166"/>
      <c r="AA295" s="166"/>
      <c r="AB295" s="166"/>
      <c r="AC295" s="166"/>
      <c r="AD295" s="166"/>
      <c r="AE295" s="166"/>
      <c r="AF295" s="166"/>
      <c r="AG295" s="37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9"/>
      <c r="AS295" s="37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40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40"/>
      <c r="BQ295" s="42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40"/>
      <c r="CC295" s="42"/>
      <c r="CD295" s="38"/>
      <c r="CE295" s="46"/>
      <c r="CF295" s="46"/>
      <c r="CG295" s="38"/>
      <c r="CH295" s="46"/>
      <c r="CI295" s="46"/>
      <c r="CJ295" s="46"/>
      <c r="CK295" s="46"/>
      <c r="CL295" s="46"/>
      <c r="CM295" s="46"/>
      <c r="CN295" s="47"/>
      <c r="CO295" s="48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9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9"/>
      <c r="DM295" s="50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9"/>
      <c r="DY295" s="50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9"/>
      <c r="EK295" s="50"/>
      <c r="EL295" s="47"/>
      <c r="EM295" s="47"/>
      <c r="EN295" s="47"/>
      <c r="EO295" s="47"/>
      <c r="EP295" s="47"/>
      <c r="EQ295" s="47"/>
      <c r="ER295" s="47"/>
      <c r="ES295" s="49"/>
      <c r="ET295" s="127"/>
    </row>
    <row r="296" spans="1:150" ht="16.149999999999999" customHeight="1" x14ac:dyDescent="0.15">
      <c r="A296" s="147"/>
      <c r="B296" s="148">
        <f t="shared" si="51"/>
        <v>293</v>
      </c>
      <c r="C296" s="188"/>
      <c r="D296" s="188"/>
      <c r="E296" s="188"/>
      <c r="F296" s="163"/>
      <c r="G296" s="164"/>
      <c r="H296" s="176"/>
      <c r="I296" s="28">
        <f t="shared" si="52"/>
        <v>0</v>
      </c>
      <c r="J296" s="28"/>
      <c r="K296" s="29"/>
      <c r="L296" s="30"/>
      <c r="M296" s="30"/>
      <c r="N296" s="30"/>
      <c r="O296" s="31"/>
      <c r="P296" s="32"/>
      <c r="Q296" s="190"/>
      <c r="R296" s="179"/>
      <c r="S296" s="36"/>
      <c r="T296" s="35"/>
      <c r="U296" s="43"/>
      <c r="V296" s="36"/>
      <c r="W296" s="34"/>
      <c r="X296" s="165"/>
      <c r="Y296" s="166"/>
      <c r="Z296" s="166"/>
      <c r="AA296" s="166"/>
      <c r="AB296" s="166"/>
      <c r="AC296" s="166"/>
      <c r="AD296" s="166"/>
      <c r="AE296" s="166"/>
      <c r="AF296" s="166"/>
      <c r="AG296" s="37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9"/>
      <c r="AS296" s="37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40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40"/>
      <c r="BQ296" s="42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40"/>
      <c r="CC296" s="42"/>
      <c r="CD296" s="38"/>
      <c r="CE296" s="46"/>
      <c r="CF296" s="46"/>
      <c r="CG296" s="38"/>
      <c r="CH296" s="46"/>
      <c r="CI296" s="46"/>
      <c r="CJ296" s="46"/>
      <c r="CK296" s="46"/>
      <c r="CL296" s="46"/>
      <c r="CM296" s="46"/>
      <c r="CN296" s="47"/>
      <c r="CO296" s="48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9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9"/>
      <c r="DM296" s="50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9"/>
      <c r="DY296" s="50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9"/>
      <c r="EK296" s="50"/>
      <c r="EL296" s="47"/>
      <c r="EM296" s="47"/>
      <c r="EN296" s="47"/>
      <c r="EO296" s="47"/>
      <c r="EP296" s="47"/>
      <c r="EQ296" s="47"/>
      <c r="ER296" s="47"/>
      <c r="ES296" s="49"/>
      <c r="ET296" s="127"/>
    </row>
    <row r="297" spans="1:150" ht="16.149999999999999" customHeight="1" x14ac:dyDescent="0.15">
      <c r="A297" s="147"/>
      <c r="B297" s="148">
        <f t="shared" si="51"/>
        <v>294</v>
      </c>
      <c r="C297" s="188"/>
      <c r="D297" s="188"/>
      <c r="E297" s="188"/>
      <c r="F297" s="163"/>
      <c r="G297" s="164"/>
      <c r="H297" s="176"/>
      <c r="I297" s="28">
        <f t="shared" si="52"/>
        <v>0</v>
      </c>
      <c r="J297" s="28"/>
      <c r="K297" s="29"/>
      <c r="L297" s="30"/>
      <c r="M297" s="30"/>
      <c r="N297" s="30"/>
      <c r="O297" s="31"/>
      <c r="P297" s="32"/>
      <c r="Q297" s="190"/>
      <c r="R297" s="179"/>
      <c r="S297" s="36"/>
      <c r="T297" s="35"/>
      <c r="U297" s="43"/>
      <c r="V297" s="36"/>
      <c r="W297" s="34"/>
      <c r="X297" s="165"/>
      <c r="Y297" s="166"/>
      <c r="Z297" s="166"/>
      <c r="AA297" s="166"/>
      <c r="AB297" s="166"/>
      <c r="AC297" s="166"/>
      <c r="AD297" s="166"/>
      <c r="AE297" s="166"/>
      <c r="AF297" s="166"/>
      <c r="AG297" s="37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9"/>
      <c r="AS297" s="37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40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40"/>
      <c r="BQ297" s="42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40"/>
      <c r="CC297" s="42"/>
      <c r="CD297" s="38"/>
      <c r="CE297" s="46"/>
      <c r="CF297" s="46"/>
      <c r="CG297" s="38"/>
      <c r="CH297" s="46"/>
      <c r="CI297" s="46"/>
      <c r="CJ297" s="46"/>
      <c r="CK297" s="46"/>
      <c r="CL297" s="46"/>
      <c r="CM297" s="46"/>
      <c r="CN297" s="47"/>
      <c r="CO297" s="48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9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9"/>
      <c r="DM297" s="50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9"/>
      <c r="DY297" s="50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9"/>
      <c r="EK297" s="50"/>
      <c r="EL297" s="47"/>
      <c r="EM297" s="47"/>
      <c r="EN297" s="47"/>
      <c r="EO297" s="47"/>
      <c r="EP297" s="47"/>
      <c r="EQ297" s="47"/>
      <c r="ER297" s="47"/>
      <c r="ES297" s="49"/>
      <c r="ET297" s="127"/>
    </row>
    <row r="298" spans="1:150" ht="16.149999999999999" customHeight="1" x14ac:dyDescent="0.15">
      <c r="A298" s="147"/>
      <c r="B298" s="148">
        <f t="shared" si="51"/>
        <v>295</v>
      </c>
      <c r="C298" s="188"/>
      <c r="D298" s="188"/>
      <c r="E298" s="188"/>
      <c r="F298" s="163"/>
      <c r="G298" s="164"/>
      <c r="H298" s="176"/>
      <c r="I298" s="28">
        <f t="shared" si="52"/>
        <v>0</v>
      </c>
      <c r="J298" s="28"/>
      <c r="K298" s="29"/>
      <c r="L298" s="30"/>
      <c r="M298" s="30"/>
      <c r="N298" s="30"/>
      <c r="O298" s="31"/>
      <c r="P298" s="32"/>
      <c r="Q298" s="190"/>
      <c r="R298" s="179"/>
      <c r="S298" s="36"/>
      <c r="T298" s="35"/>
      <c r="U298" s="43"/>
      <c r="V298" s="36"/>
      <c r="W298" s="34"/>
      <c r="X298" s="165"/>
      <c r="Y298" s="166"/>
      <c r="Z298" s="166"/>
      <c r="AA298" s="166"/>
      <c r="AB298" s="166"/>
      <c r="AC298" s="166"/>
      <c r="AD298" s="166"/>
      <c r="AE298" s="166"/>
      <c r="AF298" s="166"/>
      <c r="AG298" s="37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9"/>
      <c r="AS298" s="37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40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40"/>
      <c r="BQ298" s="42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40"/>
      <c r="CC298" s="42"/>
      <c r="CD298" s="38"/>
      <c r="CE298" s="46"/>
      <c r="CF298" s="46"/>
      <c r="CG298" s="38"/>
      <c r="CH298" s="46"/>
      <c r="CI298" s="46"/>
      <c r="CJ298" s="46"/>
      <c r="CK298" s="46"/>
      <c r="CL298" s="46"/>
      <c r="CM298" s="46"/>
      <c r="CN298" s="47"/>
      <c r="CO298" s="48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9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9"/>
      <c r="DM298" s="50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9"/>
      <c r="DY298" s="50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9"/>
      <c r="EK298" s="50"/>
      <c r="EL298" s="47"/>
      <c r="EM298" s="47"/>
      <c r="EN298" s="47"/>
      <c r="EO298" s="47"/>
      <c r="EP298" s="47"/>
      <c r="EQ298" s="47"/>
      <c r="ER298" s="47"/>
      <c r="ES298" s="49"/>
      <c r="ET298" s="127"/>
    </row>
    <row r="299" spans="1:150" ht="16.149999999999999" customHeight="1" x14ac:dyDescent="0.15">
      <c r="A299" s="147"/>
      <c r="B299" s="148">
        <f t="shared" si="51"/>
        <v>296</v>
      </c>
      <c r="C299" s="188"/>
      <c r="D299" s="188"/>
      <c r="E299" s="188"/>
      <c r="F299" s="163"/>
      <c r="G299" s="164"/>
      <c r="H299" s="176"/>
      <c r="I299" s="28">
        <f t="shared" si="52"/>
        <v>0</v>
      </c>
      <c r="J299" s="28"/>
      <c r="K299" s="29"/>
      <c r="L299" s="30"/>
      <c r="M299" s="30"/>
      <c r="N299" s="30"/>
      <c r="O299" s="31"/>
      <c r="P299" s="32"/>
      <c r="Q299" s="190"/>
      <c r="R299" s="179"/>
      <c r="S299" s="36"/>
      <c r="T299" s="35"/>
      <c r="U299" s="43"/>
      <c r="V299" s="36"/>
      <c r="W299" s="34"/>
      <c r="X299" s="165"/>
      <c r="Y299" s="166"/>
      <c r="Z299" s="166"/>
      <c r="AA299" s="166"/>
      <c r="AB299" s="166"/>
      <c r="AC299" s="166"/>
      <c r="AD299" s="166"/>
      <c r="AE299" s="166"/>
      <c r="AF299" s="166"/>
      <c r="AG299" s="37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9"/>
      <c r="AS299" s="37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40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40"/>
      <c r="BQ299" s="42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40"/>
      <c r="CC299" s="42"/>
      <c r="CD299" s="38"/>
      <c r="CE299" s="46"/>
      <c r="CF299" s="46"/>
      <c r="CG299" s="38"/>
      <c r="CH299" s="46"/>
      <c r="CI299" s="46"/>
      <c r="CJ299" s="46"/>
      <c r="CK299" s="46"/>
      <c r="CL299" s="46"/>
      <c r="CM299" s="46"/>
      <c r="CN299" s="47"/>
      <c r="CO299" s="48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9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9"/>
      <c r="DM299" s="50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9"/>
      <c r="DY299" s="50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9"/>
      <c r="EK299" s="50"/>
      <c r="EL299" s="47"/>
      <c r="EM299" s="47"/>
      <c r="EN299" s="47"/>
      <c r="EO299" s="47"/>
      <c r="EP299" s="47"/>
      <c r="EQ299" s="47"/>
      <c r="ER299" s="47"/>
      <c r="ES299" s="49"/>
      <c r="ET299" s="127"/>
    </row>
    <row r="300" spans="1:150" ht="16.149999999999999" customHeight="1" x14ac:dyDescent="0.15">
      <c r="A300" s="147"/>
      <c r="B300" s="148">
        <f t="shared" si="51"/>
        <v>297</v>
      </c>
      <c r="C300" s="188"/>
      <c r="D300" s="188"/>
      <c r="E300" s="188"/>
      <c r="F300" s="163"/>
      <c r="G300" s="164"/>
      <c r="H300" s="176"/>
      <c r="I300" s="28">
        <f t="shared" si="52"/>
        <v>0</v>
      </c>
      <c r="J300" s="28"/>
      <c r="K300" s="29"/>
      <c r="L300" s="30"/>
      <c r="M300" s="30"/>
      <c r="N300" s="30"/>
      <c r="O300" s="31"/>
      <c r="P300" s="32"/>
      <c r="Q300" s="190"/>
      <c r="R300" s="179"/>
      <c r="S300" s="36"/>
      <c r="T300" s="35"/>
      <c r="U300" s="43"/>
      <c r="V300" s="36"/>
      <c r="W300" s="34"/>
      <c r="X300" s="165"/>
      <c r="Y300" s="166"/>
      <c r="Z300" s="166"/>
      <c r="AA300" s="166"/>
      <c r="AB300" s="166"/>
      <c r="AC300" s="166"/>
      <c r="AD300" s="166"/>
      <c r="AE300" s="166"/>
      <c r="AF300" s="166"/>
      <c r="AG300" s="37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9"/>
      <c r="AS300" s="37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40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40"/>
      <c r="BQ300" s="42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40"/>
      <c r="CC300" s="42"/>
      <c r="CD300" s="38"/>
      <c r="CE300" s="46"/>
      <c r="CF300" s="46"/>
      <c r="CG300" s="38"/>
      <c r="CH300" s="46"/>
      <c r="CI300" s="46"/>
      <c r="CJ300" s="46"/>
      <c r="CK300" s="46"/>
      <c r="CL300" s="46"/>
      <c r="CM300" s="46"/>
      <c r="CN300" s="47"/>
      <c r="CO300" s="48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9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9"/>
      <c r="DM300" s="50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9"/>
      <c r="DY300" s="50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9"/>
      <c r="EK300" s="50"/>
      <c r="EL300" s="47"/>
      <c r="EM300" s="47"/>
      <c r="EN300" s="47"/>
      <c r="EO300" s="47"/>
      <c r="EP300" s="47"/>
      <c r="EQ300" s="47"/>
      <c r="ER300" s="47"/>
      <c r="ES300" s="49"/>
      <c r="ET300" s="127"/>
    </row>
    <row r="301" spans="1:150" ht="16.149999999999999" customHeight="1" x14ac:dyDescent="0.15">
      <c r="A301" s="147"/>
      <c r="B301" s="148">
        <f t="shared" si="51"/>
        <v>298</v>
      </c>
      <c r="C301" s="188"/>
      <c r="D301" s="188"/>
      <c r="E301" s="188"/>
      <c r="F301" s="163"/>
      <c r="G301" s="164"/>
      <c r="H301" s="176"/>
      <c r="I301" s="28">
        <f t="shared" si="52"/>
        <v>0</v>
      </c>
      <c r="J301" s="28"/>
      <c r="K301" s="29"/>
      <c r="L301" s="30"/>
      <c r="M301" s="30"/>
      <c r="N301" s="30"/>
      <c r="O301" s="31"/>
      <c r="P301" s="32"/>
      <c r="Q301" s="190"/>
      <c r="R301" s="179"/>
      <c r="S301" s="36"/>
      <c r="T301" s="35"/>
      <c r="U301" s="43"/>
      <c r="V301" s="36"/>
      <c r="W301" s="34"/>
      <c r="X301" s="165"/>
      <c r="Y301" s="166"/>
      <c r="Z301" s="166"/>
      <c r="AA301" s="166"/>
      <c r="AB301" s="166"/>
      <c r="AC301" s="166"/>
      <c r="AD301" s="166"/>
      <c r="AE301" s="166"/>
      <c r="AF301" s="166"/>
      <c r="AG301" s="37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9"/>
      <c r="AS301" s="37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40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40"/>
      <c r="BQ301" s="42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40"/>
      <c r="CC301" s="42"/>
      <c r="CD301" s="38"/>
      <c r="CE301" s="46"/>
      <c r="CF301" s="46"/>
      <c r="CG301" s="38"/>
      <c r="CH301" s="46"/>
      <c r="CI301" s="46"/>
      <c r="CJ301" s="46"/>
      <c r="CK301" s="46"/>
      <c r="CL301" s="46"/>
      <c r="CM301" s="46"/>
      <c r="CN301" s="47"/>
      <c r="CO301" s="48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9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9"/>
      <c r="DM301" s="50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9"/>
      <c r="DY301" s="50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9"/>
      <c r="EK301" s="50"/>
      <c r="EL301" s="47"/>
      <c r="EM301" s="47"/>
      <c r="EN301" s="47"/>
      <c r="EO301" s="47"/>
      <c r="EP301" s="47"/>
      <c r="EQ301" s="47"/>
      <c r="ER301" s="47"/>
      <c r="ES301" s="49"/>
      <c r="ET301" s="127"/>
    </row>
    <row r="302" spans="1:150" ht="16.149999999999999" customHeight="1" x14ac:dyDescent="0.15">
      <c r="A302" s="147"/>
      <c r="B302" s="148">
        <f t="shared" si="51"/>
        <v>299</v>
      </c>
      <c r="C302" s="188"/>
      <c r="D302" s="188"/>
      <c r="E302" s="188"/>
      <c r="F302" s="163"/>
      <c r="G302" s="164"/>
      <c r="H302" s="176"/>
      <c r="I302" s="28">
        <f t="shared" si="52"/>
        <v>0</v>
      </c>
      <c r="J302" s="28"/>
      <c r="K302" s="29"/>
      <c r="L302" s="30"/>
      <c r="M302" s="30"/>
      <c r="N302" s="30"/>
      <c r="O302" s="31"/>
      <c r="P302" s="32"/>
      <c r="Q302" s="190"/>
      <c r="R302" s="179"/>
      <c r="S302" s="36"/>
      <c r="T302" s="35"/>
      <c r="U302" s="43"/>
      <c r="V302" s="36"/>
      <c r="W302" s="34"/>
      <c r="X302" s="165"/>
      <c r="Y302" s="166"/>
      <c r="Z302" s="166"/>
      <c r="AA302" s="166"/>
      <c r="AB302" s="166"/>
      <c r="AC302" s="166"/>
      <c r="AD302" s="166"/>
      <c r="AE302" s="166"/>
      <c r="AF302" s="166"/>
      <c r="AG302" s="37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9"/>
      <c r="AS302" s="37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40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40"/>
      <c r="BQ302" s="42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40"/>
      <c r="CC302" s="42"/>
      <c r="CD302" s="38"/>
      <c r="CE302" s="46"/>
      <c r="CF302" s="46"/>
      <c r="CG302" s="38"/>
      <c r="CH302" s="46"/>
      <c r="CI302" s="46"/>
      <c r="CJ302" s="46"/>
      <c r="CK302" s="46"/>
      <c r="CL302" s="46"/>
      <c r="CM302" s="46"/>
      <c r="CN302" s="47"/>
      <c r="CO302" s="48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9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9"/>
      <c r="DM302" s="50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9"/>
      <c r="DY302" s="50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9"/>
      <c r="EK302" s="50"/>
      <c r="EL302" s="47"/>
      <c r="EM302" s="47"/>
      <c r="EN302" s="47"/>
      <c r="EO302" s="47"/>
      <c r="EP302" s="47"/>
      <c r="EQ302" s="47"/>
      <c r="ER302" s="47"/>
      <c r="ES302" s="49"/>
      <c r="ET302" s="127"/>
    </row>
    <row r="303" spans="1:150" ht="16.149999999999999" customHeight="1" x14ac:dyDescent="0.15">
      <c r="A303" s="147"/>
      <c r="B303" s="148">
        <f t="shared" si="51"/>
        <v>300</v>
      </c>
      <c r="C303" s="188"/>
      <c r="D303" s="188"/>
      <c r="E303" s="188"/>
      <c r="F303" s="163"/>
      <c r="G303" s="164"/>
      <c r="H303" s="176"/>
      <c r="I303" s="28">
        <f t="shared" si="52"/>
        <v>0</v>
      </c>
      <c r="J303" s="28"/>
      <c r="K303" s="29"/>
      <c r="L303" s="30"/>
      <c r="M303" s="30"/>
      <c r="N303" s="30"/>
      <c r="O303" s="31"/>
      <c r="P303" s="32"/>
      <c r="Q303" s="190"/>
      <c r="R303" s="179"/>
      <c r="S303" s="36"/>
      <c r="T303" s="35"/>
      <c r="U303" s="43"/>
      <c r="V303" s="36"/>
      <c r="W303" s="34"/>
      <c r="X303" s="165"/>
      <c r="Y303" s="166"/>
      <c r="Z303" s="166"/>
      <c r="AA303" s="166"/>
      <c r="AB303" s="166"/>
      <c r="AC303" s="166"/>
      <c r="AD303" s="166"/>
      <c r="AE303" s="166"/>
      <c r="AF303" s="166"/>
      <c r="AG303" s="37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9"/>
      <c r="AS303" s="37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40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40"/>
      <c r="BQ303" s="42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40"/>
      <c r="CC303" s="42"/>
      <c r="CD303" s="38"/>
      <c r="CE303" s="46"/>
      <c r="CF303" s="46"/>
      <c r="CG303" s="38"/>
      <c r="CH303" s="46"/>
      <c r="CI303" s="46"/>
      <c r="CJ303" s="46"/>
      <c r="CK303" s="46"/>
      <c r="CL303" s="46"/>
      <c r="CM303" s="46"/>
      <c r="CN303" s="47"/>
      <c r="CO303" s="48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9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9"/>
      <c r="DM303" s="50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9"/>
      <c r="DY303" s="50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9"/>
      <c r="EK303" s="50"/>
      <c r="EL303" s="47"/>
      <c r="EM303" s="47"/>
      <c r="EN303" s="47"/>
      <c r="EO303" s="47"/>
      <c r="EP303" s="47"/>
      <c r="EQ303" s="47"/>
      <c r="ER303" s="47"/>
      <c r="ES303" s="49"/>
      <c r="ET303" s="127"/>
    </row>
    <row r="304" spans="1:150" ht="16.149999999999999" customHeight="1" x14ac:dyDescent="0.15">
      <c r="A304" s="147"/>
      <c r="B304" s="148">
        <f t="shared" si="51"/>
        <v>301</v>
      </c>
      <c r="C304" s="188"/>
      <c r="D304" s="188"/>
      <c r="E304" s="188"/>
      <c r="F304" s="163"/>
      <c r="G304" s="164"/>
      <c r="H304" s="176"/>
      <c r="I304" s="28">
        <f t="shared" si="52"/>
        <v>0</v>
      </c>
      <c r="J304" s="28"/>
      <c r="K304" s="29"/>
      <c r="L304" s="30"/>
      <c r="M304" s="30"/>
      <c r="N304" s="30"/>
      <c r="O304" s="31"/>
      <c r="P304" s="32"/>
      <c r="Q304" s="190"/>
      <c r="R304" s="179"/>
      <c r="S304" s="36"/>
      <c r="T304" s="35"/>
      <c r="U304" s="43"/>
      <c r="V304" s="36"/>
      <c r="W304" s="34"/>
      <c r="X304" s="165"/>
      <c r="Y304" s="166"/>
      <c r="Z304" s="166"/>
      <c r="AA304" s="166"/>
      <c r="AB304" s="166"/>
      <c r="AC304" s="166"/>
      <c r="AD304" s="166"/>
      <c r="AE304" s="166"/>
      <c r="AF304" s="166"/>
      <c r="AG304" s="37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9"/>
      <c r="AS304" s="37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40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40"/>
      <c r="BQ304" s="42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40"/>
      <c r="CC304" s="42"/>
      <c r="CD304" s="38"/>
      <c r="CE304" s="46"/>
      <c r="CF304" s="46"/>
      <c r="CG304" s="38"/>
      <c r="CH304" s="46"/>
      <c r="CI304" s="46"/>
      <c r="CJ304" s="46"/>
      <c r="CK304" s="46"/>
      <c r="CL304" s="46"/>
      <c r="CM304" s="46"/>
      <c r="CN304" s="47"/>
      <c r="CO304" s="48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9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9"/>
      <c r="DM304" s="50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9"/>
      <c r="DY304" s="50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9"/>
      <c r="EK304" s="50"/>
      <c r="EL304" s="47"/>
      <c r="EM304" s="47"/>
      <c r="EN304" s="47"/>
      <c r="EO304" s="47"/>
      <c r="EP304" s="47"/>
      <c r="EQ304" s="47"/>
      <c r="ER304" s="47"/>
      <c r="ES304" s="49"/>
      <c r="ET304" s="127"/>
    </row>
    <row r="305" spans="1:150" ht="16.149999999999999" customHeight="1" x14ac:dyDescent="0.15">
      <c r="A305" s="147"/>
      <c r="B305" s="148">
        <f t="shared" si="51"/>
        <v>302</v>
      </c>
      <c r="C305" s="188"/>
      <c r="D305" s="188"/>
      <c r="E305" s="188"/>
      <c r="F305" s="163"/>
      <c r="G305" s="164"/>
      <c r="H305" s="176"/>
      <c r="I305" s="28">
        <f t="shared" si="52"/>
        <v>0</v>
      </c>
      <c r="J305" s="28"/>
      <c r="K305" s="29"/>
      <c r="L305" s="30"/>
      <c r="M305" s="30"/>
      <c r="N305" s="30"/>
      <c r="O305" s="31"/>
      <c r="P305" s="32"/>
      <c r="Q305" s="190"/>
      <c r="R305" s="179"/>
      <c r="S305" s="36"/>
      <c r="T305" s="35"/>
      <c r="U305" s="43"/>
      <c r="V305" s="36"/>
      <c r="W305" s="34"/>
      <c r="X305" s="165"/>
      <c r="Y305" s="166"/>
      <c r="Z305" s="166"/>
      <c r="AA305" s="166"/>
      <c r="AB305" s="166"/>
      <c r="AC305" s="166"/>
      <c r="AD305" s="166"/>
      <c r="AE305" s="166"/>
      <c r="AF305" s="166"/>
      <c r="AG305" s="37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9"/>
      <c r="AS305" s="37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40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40"/>
      <c r="BQ305" s="42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40"/>
      <c r="CC305" s="42"/>
      <c r="CD305" s="38"/>
      <c r="CE305" s="46"/>
      <c r="CF305" s="46"/>
      <c r="CG305" s="38"/>
      <c r="CH305" s="46"/>
      <c r="CI305" s="46"/>
      <c r="CJ305" s="46"/>
      <c r="CK305" s="46"/>
      <c r="CL305" s="46"/>
      <c r="CM305" s="46"/>
      <c r="CN305" s="47"/>
      <c r="CO305" s="48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9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9"/>
      <c r="DM305" s="50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9"/>
      <c r="DY305" s="50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9"/>
      <c r="EK305" s="50"/>
      <c r="EL305" s="47"/>
      <c r="EM305" s="47"/>
      <c r="EN305" s="47"/>
      <c r="EO305" s="47"/>
      <c r="EP305" s="47"/>
      <c r="EQ305" s="47"/>
      <c r="ER305" s="47"/>
      <c r="ES305" s="49"/>
      <c r="ET305" s="127"/>
    </row>
    <row r="306" spans="1:150" ht="16.149999999999999" customHeight="1" x14ac:dyDescent="0.15">
      <c r="A306" s="147"/>
      <c r="B306" s="148">
        <f t="shared" si="51"/>
        <v>303</v>
      </c>
      <c r="C306" s="188"/>
      <c r="D306" s="188"/>
      <c r="E306" s="188"/>
      <c r="F306" s="163"/>
      <c r="G306" s="164"/>
      <c r="H306" s="176"/>
      <c r="I306" s="28">
        <f t="shared" si="52"/>
        <v>0</v>
      </c>
      <c r="J306" s="28"/>
      <c r="K306" s="29"/>
      <c r="L306" s="30"/>
      <c r="M306" s="30"/>
      <c r="N306" s="30"/>
      <c r="O306" s="31"/>
      <c r="P306" s="32"/>
      <c r="Q306" s="190"/>
      <c r="R306" s="179"/>
      <c r="S306" s="36"/>
      <c r="T306" s="35"/>
      <c r="U306" s="43"/>
      <c r="V306" s="36"/>
      <c r="W306" s="34"/>
      <c r="X306" s="165"/>
      <c r="Y306" s="166"/>
      <c r="Z306" s="166"/>
      <c r="AA306" s="166"/>
      <c r="AB306" s="166"/>
      <c r="AC306" s="166"/>
      <c r="AD306" s="166"/>
      <c r="AE306" s="166"/>
      <c r="AF306" s="166"/>
      <c r="AG306" s="37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9"/>
      <c r="AS306" s="37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40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40"/>
      <c r="BQ306" s="42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40"/>
      <c r="CC306" s="42"/>
      <c r="CD306" s="38"/>
      <c r="CE306" s="46"/>
      <c r="CF306" s="46"/>
      <c r="CG306" s="38"/>
      <c r="CH306" s="46"/>
      <c r="CI306" s="46"/>
      <c r="CJ306" s="46"/>
      <c r="CK306" s="46"/>
      <c r="CL306" s="46"/>
      <c r="CM306" s="46"/>
      <c r="CN306" s="47"/>
      <c r="CO306" s="48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9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9"/>
      <c r="DM306" s="50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9"/>
      <c r="DY306" s="50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9"/>
      <c r="EK306" s="50"/>
      <c r="EL306" s="47"/>
      <c r="EM306" s="47"/>
      <c r="EN306" s="47"/>
      <c r="EO306" s="47"/>
      <c r="EP306" s="47"/>
      <c r="EQ306" s="47"/>
      <c r="ER306" s="47"/>
      <c r="ES306" s="49"/>
      <c r="ET306" s="127"/>
    </row>
    <row r="307" spans="1:150" ht="16.149999999999999" customHeight="1" x14ac:dyDescent="0.15">
      <c r="A307" s="147"/>
      <c r="B307" s="148">
        <f t="shared" si="51"/>
        <v>304</v>
      </c>
      <c r="C307" s="188"/>
      <c r="D307" s="188"/>
      <c r="E307" s="188"/>
      <c r="F307" s="163"/>
      <c r="G307" s="164"/>
      <c r="H307" s="176"/>
      <c r="I307" s="28">
        <f t="shared" si="52"/>
        <v>0</v>
      </c>
      <c r="J307" s="28"/>
      <c r="K307" s="29"/>
      <c r="L307" s="30"/>
      <c r="M307" s="30"/>
      <c r="N307" s="30"/>
      <c r="O307" s="31"/>
      <c r="P307" s="32"/>
      <c r="Q307" s="190"/>
      <c r="R307" s="179"/>
      <c r="S307" s="36"/>
      <c r="T307" s="35"/>
      <c r="U307" s="43"/>
      <c r="V307" s="36"/>
      <c r="W307" s="34"/>
      <c r="X307" s="165"/>
      <c r="Y307" s="166"/>
      <c r="Z307" s="166"/>
      <c r="AA307" s="166"/>
      <c r="AB307" s="166"/>
      <c r="AC307" s="166"/>
      <c r="AD307" s="166"/>
      <c r="AE307" s="166"/>
      <c r="AF307" s="166"/>
      <c r="AG307" s="37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9"/>
      <c r="AS307" s="37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40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40"/>
      <c r="BQ307" s="42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40"/>
      <c r="CC307" s="42"/>
      <c r="CD307" s="38"/>
      <c r="CE307" s="46"/>
      <c r="CF307" s="46"/>
      <c r="CG307" s="38"/>
      <c r="CH307" s="46"/>
      <c r="CI307" s="46"/>
      <c r="CJ307" s="46"/>
      <c r="CK307" s="46"/>
      <c r="CL307" s="46"/>
      <c r="CM307" s="46"/>
      <c r="CN307" s="47"/>
      <c r="CO307" s="48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9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9"/>
      <c r="DM307" s="50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9"/>
      <c r="DY307" s="50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9"/>
      <c r="EK307" s="50"/>
      <c r="EL307" s="47"/>
      <c r="EM307" s="47"/>
      <c r="EN307" s="47"/>
      <c r="EO307" s="47"/>
      <c r="EP307" s="47"/>
      <c r="EQ307" s="47"/>
      <c r="ER307" s="47"/>
      <c r="ES307" s="49"/>
      <c r="ET307" s="127"/>
    </row>
    <row r="308" spans="1:150" ht="16.149999999999999" customHeight="1" x14ac:dyDescent="0.15">
      <c r="A308" s="147"/>
      <c r="B308" s="148">
        <f t="shared" si="51"/>
        <v>305</v>
      </c>
      <c r="C308" s="188"/>
      <c r="D308" s="188"/>
      <c r="E308" s="188"/>
      <c r="F308" s="163"/>
      <c r="G308" s="164"/>
      <c r="H308" s="176"/>
      <c r="I308" s="28">
        <f t="shared" si="52"/>
        <v>0</v>
      </c>
      <c r="J308" s="28"/>
      <c r="K308" s="29"/>
      <c r="L308" s="30"/>
      <c r="M308" s="30"/>
      <c r="N308" s="30"/>
      <c r="O308" s="31"/>
      <c r="P308" s="32"/>
      <c r="Q308" s="190"/>
      <c r="R308" s="179"/>
      <c r="S308" s="36"/>
      <c r="T308" s="35"/>
      <c r="U308" s="43"/>
      <c r="V308" s="36"/>
      <c r="W308" s="34"/>
      <c r="X308" s="165"/>
      <c r="Y308" s="166"/>
      <c r="Z308" s="166"/>
      <c r="AA308" s="166"/>
      <c r="AB308" s="166"/>
      <c r="AC308" s="166"/>
      <c r="AD308" s="166"/>
      <c r="AE308" s="166"/>
      <c r="AF308" s="166"/>
      <c r="AG308" s="37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9"/>
      <c r="AS308" s="37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40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40"/>
      <c r="BQ308" s="42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40"/>
      <c r="CC308" s="42"/>
      <c r="CD308" s="38"/>
      <c r="CE308" s="46"/>
      <c r="CF308" s="46"/>
      <c r="CG308" s="38"/>
      <c r="CH308" s="46"/>
      <c r="CI308" s="46"/>
      <c r="CJ308" s="46"/>
      <c r="CK308" s="46"/>
      <c r="CL308" s="46"/>
      <c r="CM308" s="46"/>
      <c r="CN308" s="47"/>
      <c r="CO308" s="48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9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9"/>
      <c r="DM308" s="50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9"/>
      <c r="DY308" s="50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9"/>
      <c r="EK308" s="50"/>
      <c r="EL308" s="47"/>
      <c r="EM308" s="47"/>
      <c r="EN308" s="47"/>
      <c r="EO308" s="47"/>
      <c r="EP308" s="47"/>
      <c r="EQ308" s="47"/>
      <c r="ER308" s="47"/>
      <c r="ES308" s="49"/>
      <c r="ET308" s="127"/>
    </row>
    <row r="309" spans="1:150" ht="16.149999999999999" customHeight="1" x14ac:dyDescent="0.15">
      <c r="A309" s="147"/>
      <c r="B309" s="148">
        <f t="shared" si="51"/>
        <v>306</v>
      </c>
      <c r="C309" s="188"/>
      <c r="D309" s="188"/>
      <c r="E309" s="188"/>
      <c r="F309" s="163"/>
      <c r="G309" s="164"/>
      <c r="H309" s="176"/>
      <c r="I309" s="28">
        <f t="shared" si="52"/>
        <v>0</v>
      </c>
      <c r="J309" s="28"/>
      <c r="K309" s="29"/>
      <c r="L309" s="30"/>
      <c r="M309" s="30"/>
      <c r="N309" s="30"/>
      <c r="O309" s="31"/>
      <c r="P309" s="32"/>
      <c r="Q309" s="190"/>
      <c r="R309" s="179"/>
      <c r="S309" s="36"/>
      <c r="T309" s="35"/>
      <c r="U309" s="43"/>
      <c r="V309" s="36"/>
      <c r="W309" s="34"/>
      <c r="X309" s="165"/>
      <c r="Y309" s="166"/>
      <c r="Z309" s="166"/>
      <c r="AA309" s="166"/>
      <c r="AB309" s="166"/>
      <c r="AC309" s="166"/>
      <c r="AD309" s="166"/>
      <c r="AE309" s="166"/>
      <c r="AF309" s="166"/>
      <c r="AG309" s="37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9"/>
      <c r="AS309" s="37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40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40"/>
      <c r="BQ309" s="42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40"/>
      <c r="CC309" s="42"/>
      <c r="CD309" s="38"/>
      <c r="CE309" s="46"/>
      <c r="CF309" s="46"/>
      <c r="CG309" s="38"/>
      <c r="CH309" s="46"/>
      <c r="CI309" s="46"/>
      <c r="CJ309" s="46"/>
      <c r="CK309" s="46"/>
      <c r="CL309" s="46"/>
      <c r="CM309" s="46"/>
      <c r="CN309" s="47"/>
      <c r="CO309" s="48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9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9"/>
      <c r="DM309" s="50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9"/>
      <c r="DY309" s="50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9"/>
      <c r="EK309" s="50"/>
      <c r="EL309" s="47"/>
      <c r="EM309" s="47"/>
      <c r="EN309" s="47"/>
      <c r="EO309" s="47"/>
      <c r="EP309" s="47"/>
      <c r="EQ309" s="47"/>
      <c r="ER309" s="47"/>
      <c r="ES309" s="49"/>
      <c r="ET309" s="127"/>
    </row>
    <row r="310" spans="1:150" ht="16.149999999999999" customHeight="1" x14ac:dyDescent="0.15">
      <c r="A310" s="147"/>
      <c r="B310" s="148">
        <f t="shared" si="51"/>
        <v>307</v>
      </c>
      <c r="C310" s="188"/>
      <c r="D310" s="188"/>
      <c r="E310" s="188"/>
      <c r="F310" s="163"/>
      <c r="G310" s="164"/>
      <c r="H310" s="176"/>
      <c r="I310" s="28">
        <f t="shared" si="52"/>
        <v>0</v>
      </c>
      <c r="J310" s="28"/>
      <c r="K310" s="29"/>
      <c r="L310" s="30"/>
      <c r="M310" s="30"/>
      <c r="N310" s="30"/>
      <c r="O310" s="31"/>
      <c r="P310" s="32"/>
      <c r="Q310" s="190"/>
      <c r="R310" s="179"/>
      <c r="S310" s="36"/>
      <c r="T310" s="35"/>
      <c r="U310" s="43"/>
      <c r="V310" s="36"/>
      <c r="W310" s="34"/>
      <c r="X310" s="165"/>
      <c r="Y310" s="166"/>
      <c r="Z310" s="166"/>
      <c r="AA310" s="166"/>
      <c r="AB310" s="166"/>
      <c r="AC310" s="166"/>
      <c r="AD310" s="166"/>
      <c r="AE310" s="166"/>
      <c r="AF310" s="166"/>
      <c r="AG310" s="37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9"/>
      <c r="AS310" s="37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40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40"/>
      <c r="BQ310" s="42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40"/>
      <c r="CC310" s="42"/>
      <c r="CD310" s="38"/>
      <c r="CE310" s="46"/>
      <c r="CF310" s="46"/>
      <c r="CG310" s="38"/>
      <c r="CH310" s="46"/>
      <c r="CI310" s="46"/>
      <c r="CJ310" s="46"/>
      <c r="CK310" s="46"/>
      <c r="CL310" s="46"/>
      <c r="CM310" s="46"/>
      <c r="CN310" s="47"/>
      <c r="CO310" s="48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9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9"/>
      <c r="DM310" s="50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9"/>
      <c r="DY310" s="50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9"/>
      <c r="EK310" s="50"/>
      <c r="EL310" s="47"/>
      <c r="EM310" s="47"/>
      <c r="EN310" s="47"/>
      <c r="EO310" s="47"/>
      <c r="EP310" s="47"/>
      <c r="EQ310" s="47"/>
      <c r="ER310" s="47"/>
      <c r="ES310" s="49"/>
      <c r="ET310" s="127"/>
    </row>
    <row r="311" spans="1:150" ht="16.149999999999999" customHeight="1" x14ac:dyDescent="0.15">
      <c r="A311" s="147"/>
      <c r="B311" s="148">
        <f t="shared" si="51"/>
        <v>308</v>
      </c>
      <c r="C311" s="188"/>
      <c r="D311" s="188"/>
      <c r="E311" s="188"/>
      <c r="F311" s="163"/>
      <c r="G311" s="164"/>
      <c r="H311" s="176"/>
      <c r="I311" s="28">
        <f t="shared" si="52"/>
        <v>0</v>
      </c>
      <c r="J311" s="28"/>
      <c r="K311" s="29"/>
      <c r="L311" s="30"/>
      <c r="M311" s="30"/>
      <c r="N311" s="30"/>
      <c r="O311" s="31"/>
      <c r="P311" s="32"/>
      <c r="Q311" s="190"/>
      <c r="R311" s="179"/>
      <c r="S311" s="36"/>
      <c r="T311" s="35"/>
      <c r="U311" s="43"/>
      <c r="V311" s="36"/>
      <c r="W311" s="34"/>
      <c r="X311" s="165"/>
      <c r="Y311" s="166"/>
      <c r="Z311" s="166"/>
      <c r="AA311" s="166"/>
      <c r="AB311" s="166"/>
      <c r="AC311" s="166"/>
      <c r="AD311" s="166"/>
      <c r="AE311" s="166"/>
      <c r="AF311" s="166"/>
      <c r="AG311" s="37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9"/>
      <c r="AS311" s="37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40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40"/>
      <c r="BQ311" s="42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40"/>
      <c r="CC311" s="42"/>
      <c r="CD311" s="38"/>
      <c r="CE311" s="46"/>
      <c r="CF311" s="46"/>
      <c r="CG311" s="38"/>
      <c r="CH311" s="46"/>
      <c r="CI311" s="46"/>
      <c r="CJ311" s="46"/>
      <c r="CK311" s="46"/>
      <c r="CL311" s="46"/>
      <c r="CM311" s="46"/>
      <c r="CN311" s="47"/>
      <c r="CO311" s="48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9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9"/>
      <c r="DM311" s="50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9"/>
      <c r="DY311" s="50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9"/>
      <c r="EK311" s="50"/>
      <c r="EL311" s="47"/>
      <c r="EM311" s="47"/>
      <c r="EN311" s="47"/>
      <c r="EO311" s="47"/>
      <c r="EP311" s="47"/>
      <c r="EQ311" s="47"/>
      <c r="ER311" s="47"/>
      <c r="ES311" s="49"/>
      <c r="ET311" s="127"/>
    </row>
    <row r="312" spans="1:150" ht="16.149999999999999" customHeight="1" x14ac:dyDescent="0.15">
      <c r="A312" s="147"/>
      <c r="B312" s="148">
        <f t="shared" si="51"/>
        <v>309</v>
      </c>
      <c r="C312" s="188"/>
      <c r="D312" s="188"/>
      <c r="E312" s="188"/>
      <c r="F312" s="163"/>
      <c r="G312" s="164"/>
      <c r="H312" s="176"/>
      <c r="I312" s="28">
        <f t="shared" si="52"/>
        <v>0</v>
      </c>
      <c r="J312" s="28"/>
      <c r="K312" s="29"/>
      <c r="L312" s="30"/>
      <c r="M312" s="30"/>
      <c r="N312" s="30"/>
      <c r="O312" s="31"/>
      <c r="P312" s="32"/>
      <c r="Q312" s="190"/>
      <c r="R312" s="179"/>
      <c r="S312" s="36"/>
      <c r="T312" s="35"/>
      <c r="U312" s="43"/>
      <c r="V312" s="36"/>
      <c r="W312" s="34"/>
      <c r="X312" s="165"/>
      <c r="Y312" s="166"/>
      <c r="Z312" s="166"/>
      <c r="AA312" s="166"/>
      <c r="AB312" s="166"/>
      <c r="AC312" s="166"/>
      <c r="AD312" s="166"/>
      <c r="AE312" s="166"/>
      <c r="AF312" s="166"/>
      <c r="AG312" s="37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9"/>
      <c r="AS312" s="37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40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40"/>
      <c r="BQ312" s="42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40"/>
      <c r="CC312" s="42"/>
      <c r="CD312" s="38"/>
      <c r="CE312" s="46"/>
      <c r="CF312" s="46"/>
      <c r="CG312" s="38"/>
      <c r="CH312" s="46"/>
      <c r="CI312" s="46"/>
      <c r="CJ312" s="46"/>
      <c r="CK312" s="46"/>
      <c r="CL312" s="46"/>
      <c r="CM312" s="46"/>
      <c r="CN312" s="47"/>
      <c r="CO312" s="48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9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9"/>
      <c r="DM312" s="50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9"/>
      <c r="DY312" s="50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9"/>
      <c r="EK312" s="50"/>
      <c r="EL312" s="47"/>
      <c r="EM312" s="47"/>
      <c r="EN312" s="47"/>
      <c r="EO312" s="47"/>
      <c r="EP312" s="47"/>
      <c r="EQ312" s="47"/>
      <c r="ER312" s="47"/>
      <c r="ES312" s="49"/>
      <c r="ET312" s="127"/>
    </row>
    <row r="313" spans="1:150" ht="16.149999999999999" customHeight="1" x14ac:dyDescent="0.15">
      <c r="A313" s="147"/>
      <c r="B313" s="148">
        <f t="shared" si="51"/>
        <v>310</v>
      </c>
      <c r="C313" s="188"/>
      <c r="D313" s="188"/>
      <c r="E313" s="188"/>
      <c r="F313" s="163"/>
      <c r="G313" s="164"/>
      <c r="H313" s="176"/>
      <c r="I313" s="28">
        <f t="shared" si="52"/>
        <v>0</v>
      </c>
      <c r="J313" s="28"/>
      <c r="K313" s="29"/>
      <c r="L313" s="30"/>
      <c r="M313" s="30"/>
      <c r="N313" s="30"/>
      <c r="O313" s="31"/>
      <c r="P313" s="32"/>
      <c r="Q313" s="190"/>
      <c r="R313" s="179"/>
      <c r="S313" s="36"/>
      <c r="T313" s="35"/>
      <c r="U313" s="43"/>
      <c r="V313" s="36"/>
      <c r="W313" s="34"/>
      <c r="X313" s="165"/>
      <c r="Y313" s="166"/>
      <c r="Z313" s="166"/>
      <c r="AA313" s="166"/>
      <c r="AB313" s="166"/>
      <c r="AC313" s="166"/>
      <c r="AD313" s="166"/>
      <c r="AE313" s="166"/>
      <c r="AF313" s="166"/>
      <c r="AG313" s="37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9"/>
      <c r="AS313" s="37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40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40"/>
      <c r="BQ313" s="42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40"/>
      <c r="CC313" s="42"/>
      <c r="CD313" s="38"/>
      <c r="CE313" s="46"/>
      <c r="CF313" s="46"/>
      <c r="CG313" s="38"/>
      <c r="CH313" s="46"/>
      <c r="CI313" s="46"/>
      <c r="CJ313" s="46"/>
      <c r="CK313" s="46"/>
      <c r="CL313" s="46"/>
      <c r="CM313" s="46"/>
      <c r="CN313" s="47"/>
      <c r="CO313" s="48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9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9"/>
      <c r="DM313" s="50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9"/>
      <c r="DY313" s="50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9"/>
      <c r="EK313" s="50"/>
      <c r="EL313" s="47"/>
      <c r="EM313" s="47"/>
      <c r="EN313" s="47"/>
      <c r="EO313" s="47"/>
      <c r="EP313" s="47"/>
      <c r="EQ313" s="47"/>
      <c r="ER313" s="47"/>
      <c r="ES313" s="49"/>
      <c r="ET313" s="127"/>
    </row>
    <row r="314" spans="1:150" ht="16.149999999999999" customHeight="1" x14ac:dyDescent="0.15">
      <c r="A314" s="147"/>
      <c r="B314" s="148">
        <f t="shared" si="51"/>
        <v>311</v>
      </c>
      <c r="C314" s="188"/>
      <c r="D314" s="188"/>
      <c r="E314" s="188"/>
      <c r="F314" s="163"/>
      <c r="G314" s="164"/>
      <c r="H314" s="176"/>
      <c r="I314" s="28">
        <f t="shared" si="52"/>
        <v>0</v>
      </c>
      <c r="J314" s="28"/>
      <c r="K314" s="29"/>
      <c r="L314" s="30"/>
      <c r="M314" s="30"/>
      <c r="N314" s="30"/>
      <c r="O314" s="31"/>
      <c r="P314" s="32"/>
      <c r="Q314" s="190"/>
      <c r="R314" s="179"/>
      <c r="S314" s="36"/>
      <c r="T314" s="35"/>
      <c r="U314" s="43"/>
      <c r="V314" s="36"/>
      <c r="W314" s="34"/>
      <c r="X314" s="165"/>
      <c r="Y314" s="166"/>
      <c r="Z314" s="166"/>
      <c r="AA314" s="166"/>
      <c r="AB314" s="166"/>
      <c r="AC314" s="166"/>
      <c r="AD314" s="166"/>
      <c r="AE314" s="166"/>
      <c r="AF314" s="166"/>
      <c r="AG314" s="37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9"/>
      <c r="AS314" s="37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40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40"/>
      <c r="BQ314" s="42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40"/>
      <c r="CC314" s="42"/>
      <c r="CD314" s="38"/>
      <c r="CE314" s="46"/>
      <c r="CF314" s="46"/>
      <c r="CG314" s="38"/>
      <c r="CH314" s="46"/>
      <c r="CI314" s="46"/>
      <c r="CJ314" s="46"/>
      <c r="CK314" s="46"/>
      <c r="CL314" s="46"/>
      <c r="CM314" s="46"/>
      <c r="CN314" s="47"/>
      <c r="CO314" s="48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9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9"/>
      <c r="DM314" s="50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9"/>
      <c r="DY314" s="50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9"/>
      <c r="EK314" s="50"/>
      <c r="EL314" s="47"/>
      <c r="EM314" s="47"/>
      <c r="EN314" s="47"/>
      <c r="EO314" s="47"/>
      <c r="EP314" s="47"/>
      <c r="EQ314" s="47"/>
      <c r="ER314" s="47"/>
      <c r="ES314" s="49"/>
      <c r="ET314" s="127"/>
    </row>
    <row r="315" spans="1:150" ht="16.149999999999999" customHeight="1" x14ac:dyDescent="0.15">
      <c r="A315" s="147"/>
      <c r="B315" s="148">
        <f t="shared" si="51"/>
        <v>312</v>
      </c>
      <c r="C315" s="188"/>
      <c r="D315" s="188"/>
      <c r="E315" s="188"/>
      <c r="F315" s="163"/>
      <c r="G315" s="164"/>
      <c r="H315" s="176"/>
      <c r="I315" s="28">
        <f t="shared" si="52"/>
        <v>0</v>
      </c>
      <c r="J315" s="28"/>
      <c r="K315" s="29"/>
      <c r="L315" s="30"/>
      <c r="M315" s="30"/>
      <c r="N315" s="30"/>
      <c r="O315" s="31"/>
      <c r="P315" s="32"/>
      <c r="Q315" s="190"/>
      <c r="R315" s="179"/>
      <c r="S315" s="36"/>
      <c r="T315" s="35"/>
      <c r="U315" s="43"/>
      <c r="V315" s="36"/>
      <c r="W315" s="34"/>
      <c r="X315" s="165"/>
      <c r="Y315" s="166"/>
      <c r="Z315" s="166"/>
      <c r="AA315" s="166"/>
      <c r="AB315" s="166"/>
      <c r="AC315" s="166"/>
      <c r="AD315" s="166"/>
      <c r="AE315" s="166"/>
      <c r="AF315" s="166"/>
      <c r="AG315" s="37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9"/>
      <c r="AS315" s="37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40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40"/>
      <c r="BQ315" s="42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40"/>
      <c r="CC315" s="42"/>
      <c r="CD315" s="38"/>
      <c r="CE315" s="46"/>
      <c r="CF315" s="46"/>
      <c r="CG315" s="38"/>
      <c r="CH315" s="46"/>
      <c r="CI315" s="46"/>
      <c r="CJ315" s="46"/>
      <c r="CK315" s="46"/>
      <c r="CL315" s="46"/>
      <c r="CM315" s="46"/>
      <c r="CN315" s="47"/>
      <c r="CO315" s="48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9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9"/>
      <c r="DM315" s="50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9"/>
      <c r="DY315" s="50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9"/>
      <c r="EK315" s="50"/>
      <c r="EL315" s="47"/>
      <c r="EM315" s="47"/>
      <c r="EN315" s="47"/>
      <c r="EO315" s="47"/>
      <c r="EP315" s="47"/>
      <c r="EQ315" s="47"/>
      <c r="ER315" s="47"/>
      <c r="ES315" s="49"/>
      <c r="ET315" s="127"/>
    </row>
    <row r="316" spans="1:150" ht="16.149999999999999" customHeight="1" x14ac:dyDescent="0.15">
      <c r="A316" s="147"/>
      <c r="B316" s="148">
        <f t="shared" si="51"/>
        <v>313</v>
      </c>
      <c r="C316" s="188"/>
      <c r="D316" s="188"/>
      <c r="E316" s="188"/>
      <c r="F316" s="163"/>
      <c r="G316" s="164"/>
      <c r="H316" s="176"/>
      <c r="I316" s="28">
        <f t="shared" si="52"/>
        <v>0</v>
      </c>
      <c r="J316" s="28"/>
      <c r="K316" s="29"/>
      <c r="L316" s="30"/>
      <c r="M316" s="30"/>
      <c r="N316" s="30"/>
      <c r="O316" s="31"/>
      <c r="P316" s="32"/>
      <c r="Q316" s="190"/>
      <c r="R316" s="179"/>
      <c r="S316" s="36"/>
      <c r="T316" s="35"/>
      <c r="U316" s="43"/>
      <c r="V316" s="36"/>
      <c r="W316" s="34"/>
      <c r="X316" s="165"/>
      <c r="Y316" s="166"/>
      <c r="Z316" s="166"/>
      <c r="AA316" s="166"/>
      <c r="AB316" s="166"/>
      <c r="AC316" s="166"/>
      <c r="AD316" s="166"/>
      <c r="AE316" s="166"/>
      <c r="AF316" s="166"/>
      <c r="AG316" s="37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9"/>
      <c r="AS316" s="37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40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40"/>
      <c r="BQ316" s="42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40"/>
      <c r="CC316" s="42"/>
      <c r="CD316" s="38"/>
      <c r="CE316" s="46"/>
      <c r="CF316" s="46"/>
      <c r="CG316" s="38"/>
      <c r="CH316" s="46"/>
      <c r="CI316" s="46"/>
      <c r="CJ316" s="46"/>
      <c r="CK316" s="46"/>
      <c r="CL316" s="46"/>
      <c r="CM316" s="46"/>
      <c r="CN316" s="47"/>
      <c r="CO316" s="48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9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9"/>
      <c r="DM316" s="50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9"/>
      <c r="DY316" s="50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9"/>
      <c r="EK316" s="50"/>
      <c r="EL316" s="47"/>
      <c r="EM316" s="47"/>
      <c r="EN316" s="47"/>
      <c r="EO316" s="47"/>
      <c r="EP316" s="47"/>
      <c r="EQ316" s="47"/>
      <c r="ER316" s="47"/>
      <c r="ES316" s="49"/>
      <c r="ET316" s="127"/>
    </row>
    <row r="317" spans="1:150" ht="16.149999999999999" customHeight="1" x14ac:dyDescent="0.15">
      <c r="A317" s="147"/>
      <c r="B317" s="148">
        <f t="shared" si="51"/>
        <v>314</v>
      </c>
      <c r="C317" s="188"/>
      <c r="D317" s="188"/>
      <c r="E317" s="188"/>
      <c r="F317" s="163"/>
      <c r="G317" s="164"/>
      <c r="H317" s="176"/>
      <c r="I317" s="28">
        <f t="shared" si="52"/>
        <v>0</v>
      </c>
      <c r="J317" s="28"/>
      <c r="K317" s="29"/>
      <c r="L317" s="30"/>
      <c r="M317" s="30"/>
      <c r="N317" s="30"/>
      <c r="O317" s="31"/>
      <c r="P317" s="32"/>
      <c r="Q317" s="190"/>
      <c r="R317" s="179"/>
      <c r="S317" s="36"/>
      <c r="T317" s="35"/>
      <c r="U317" s="43"/>
      <c r="V317" s="36"/>
      <c r="W317" s="34"/>
      <c r="X317" s="165"/>
      <c r="Y317" s="166"/>
      <c r="Z317" s="166"/>
      <c r="AA317" s="166"/>
      <c r="AB317" s="166"/>
      <c r="AC317" s="166"/>
      <c r="AD317" s="166"/>
      <c r="AE317" s="166"/>
      <c r="AF317" s="166"/>
      <c r="AG317" s="37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9"/>
      <c r="AS317" s="37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40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40"/>
      <c r="BQ317" s="42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40"/>
      <c r="CC317" s="42"/>
      <c r="CD317" s="38"/>
      <c r="CE317" s="46"/>
      <c r="CF317" s="46"/>
      <c r="CG317" s="38"/>
      <c r="CH317" s="46"/>
      <c r="CI317" s="46"/>
      <c r="CJ317" s="46"/>
      <c r="CK317" s="46"/>
      <c r="CL317" s="46"/>
      <c r="CM317" s="46"/>
      <c r="CN317" s="47"/>
      <c r="CO317" s="48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9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9"/>
      <c r="DM317" s="50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9"/>
      <c r="DY317" s="50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9"/>
      <c r="EK317" s="50"/>
      <c r="EL317" s="47"/>
      <c r="EM317" s="47"/>
      <c r="EN317" s="47"/>
      <c r="EO317" s="47"/>
      <c r="EP317" s="47"/>
      <c r="EQ317" s="47"/>
      <c r="ER317" s="47"/>
      <c r="ES317" s="49"/>
      <c r="ET317" s="127"/>
    </row>
    <row r="318" spans="1:150" ht="16.149999999999999" customHeight="1" x14ac:dyDescent="0.15">
      <c r="A318" s="147"/>
      <c r="B318" s="148">
        <f t="shared" si="51"/>
        <v>315</v>
      </c>
      <c r="C318" s="188"/>
      <c r="D318" s="188"/>
      <c r="E318" s="188"/>
      <c r="F318" s="163"/>
      <c r="G318" s="164"/>
      <c r="H318" s="176"/>
      <c r="I318" s="28">
        <f t="shared" si="52"/>
        <v>0</v>
      </c>
      <c r="J318" s="28"/>
      <c r="K318" s="29"/>
      <c r="L318" s="30"/>
      <c r="M318" s="30"/>
      <c r="N318" s="30"/>
      <c r="O318" s="31"/>
      <c r="P318" s="32"/>
      <c r="Q318" s="190"/>
      <c r="R318" s="179"/>
      <c r="S318" s="36"/>
      <c r="T318" s="35"/>
      <c r="U318" s="43"/>
      <c r="V318" s="36"/>
      <c r="W318" s="34"/>
      <c r="X318" s="165"/>
      <c r="Y318" s="166"/>
      <c r="Z318" s="166"/>
      <c r="AA318" s="166"/>
      <c r="AB318" s="166"/>
      <c r="AC318" s="166"/>
      <c r="AD318" s="166"/>
      <c r="AE318" s="166"/>
      <c r="AF318" s="166"/>
      <c r="AG318" s="37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9"/>
      <c r="AS318" s="37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40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40"/>
      <c r="BQ318" s="42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40"/>
      <c r="CC318" s="42"/>
      <c r="CD318" s="38"/>
      <c r="CE318" s="46"/>
      <c r="CF318" s="46"/>
      <c r="CG318" s="38"/>
      <c r="CH318" s="46"/>
      <c r="CI318" s="46"/>
      <c r="CJ318" s="46"/>
      <c r="CK318" s="46"/>
      <c r="CL318" s="46"/>
      <c r="CM318" s="46"/>
      <c r="CN318" s="47"/>
      <c r="CO318" s="48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9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9"/>
      <c r="DM318" s="50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9"/>
      <c r="DY318" s="50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9"/>
      <c r="EK318" s="50"/>
      <c r="EL318" s="47"/>
      <c r="EM318" s="47"/>
      <c r="EN318" s="47"/>
      <c r="EO318" s="47"/>
      <c r="EP318" s="47"/>
      <c r="EQ318" s="47"/>
      <c r="ER318" s="47"/>
      <c r="ES318" s="49"/>
      <c r="ET318" s="127"/>
    </row>
    <row r="319" spans="1:150" ht="16.149999999999999" customHeight="1" x14ac:dyDescent="0.15">
      <c r="A319" s="147"/>
      <c r="B319" s="148">
        <f t="shared" si="51"/>
        <v>316</v>
      </c>
      <c r="C319" s="188"/>
      <c r="D319" s="188"/>
      <c r="E319" s="188"/>
      <c r="F319" s="163"/>
      <c r="G319" s="164"/>
      <c r="H319" s="176"/>
      <c r="I319" s="28">
        <f t="shared" si="52"/>
        <v>0</v>
      </c>
      <c r="J319" s="28"/>
      <c r="K319" s="29"/>
      <c r="L319" s="30"/>
      <c r="M319" s="30"/>
      <c r="N319" s="30"/>
      <c r="O319" s="31"/>
      <c r="P319" s="32"/>
      <c r="Q319" s="190"/>
      <c r="R319" s="179"/>
      <c r="S319" s="36"/>
      <c r="T319" s="35"/>
      <c r="U319" s="43"/>
      <c r="V319" s="36"/>
      <c r="W319" s="34"/>
      <c r="X319" s="165"/>
      <c r="Y319" s="166"/>
      <c r="Z319" s="166"/>
      <c r="AA319" s="166"/>
      <c r="AB319" s="166"/>
      <c r="AC319" s="166"/>
      <c r="AD319" s="166"/>
      <c r="AE319" s="166"/>
      <c r="AF319" s="166"/>
      <c r="AG319" s="37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9"/>
      <c r="AS319" s="37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40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40"/>
      <c r="BQ319" s="42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40"/>
      <c r="CC319" s="42"/>
      <c r="CD319" s="38"/>
      <c r="CE319" s="46"/>
      <c r="CF319" s="46"/>
      <c r="CG319" s="38"/>
      <c r="CH319" s="46"/>
      <c r="CI319" s="46"/>
      <c r="CJ319" s="46"/>
      <c r="CK319" s="46"/>
      <c r="CL319" s="46"/>
      <c r="CM319" s="46"/>
      <c r="CN319" s="47"/>
      <c r="CO319" s="48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9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9"/>
      <c r="DM319" s="50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9"/>
      <c r="DY319" s="50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9"/>
      <c r="EK319" s="50"/>
      <c r="EL319" s="47"/>
      <c r="EM319" s="47"/>
      <c r="EN319" s="47"/>
      <c r="EO319" s="47"/>
      <c r="EP319" s="47"/>
      <c r="EQ319" s="47"/>
      <c r="ER319" s="47"/>
      <c r="ES319" s="49"/>
      <c r="ET319" s="127"/>
    </row>
    <row r="320" spans="1:150" ht="16.149999999999999" customHeight="1" x14ac:dyDescent="0.15">
      <c r="A320" s="147"/>
      <c r="B320" s="148">
        <f t="shared" si="51"/>
        <v>317</v>
      </c>
      <c r="C320" s="188"/>
      <c r="D320" s="188"/>
      <c r="E320" s="188"/>
      <c r="F320" s="163"/>
      <c r="G320" s="164"/>
      <c r="H320" s="176"/>
      <c r="I320" s="28">
        <f t="shared" si="52"/>
        <v>0</v>
      </c>
      <c r="J320" s="28"/>
      <c r="K320" s="29"/>
      <c r="L320" s="30"/>
      <c r="M320" s="30"/>
      <c r="N320" s="30"/>
      <c r="O320" s="31"/>
      <c r="P320" s="32"/>
      <c r="Q320" s="190"/>
      <c r="R320" s="179"/>
      <c r="S320" s="36"/>
      <c r="T320" s="35"/>
      <c r="U320" s="43"/>
      <c r="V320" s="36"/>
      <c r="W320" s="34"/>
      <c r="X320" s="165"/>
      <c r="Y320" s="166"/>
      <c r="Z320" s="166"/>
      <c r="AA320" s="166"/>
      <c r="AB320" s="166"/>
      <c r="AC320" s="166"/>
      <c r="AD320" s="166"/>
      <c r="AE320" s="166"/>
      <c r="AF320" s="166"/>
      <c r="AG320" s="37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9"/>
      <c r="AS320" s="37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40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40"/>
      <c r="BQ320" s="42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40"/>
      <c r="CC320" s="42"/>
      <c r="CD320" s="38"/>
      <c r="CE320" s="46"/>
      <c r="CF320" s="46"/>
      <c r="CG320" s="38"/>
      <c r="CH320" s="46"/>
      <c r="CI320" s="46"/>
      <c r="CJ320" s="46"/>
      <c r="CK320" s="46"/>
      <c r="CL320" s="46"/>
      <c r="CM320" s="46"/>
      <c r="CN320" s="47"/>
      <c r="CO320" s="48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9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9"/>
      <c r="DM320" s="50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9"/>
      <c r="DY320" s="50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9"/>
      <c r="EK320" s="50"/>
      <c r="EL320" s="47"/>
      <c r="EM320" s="47"/>
      <c r="EN320" s="47"/>
      <c r="EO320" s="47"/>
      <c r="EP320" s="47"/>
      <c r="EQ320" s="47"/>
      <c r="ER320" s="47"/>
      <c r="ES320" s="49"/>
      <c r="ET320" s="127"/>
    </row>
    <row r="321" spans="1:150" ht="16.149999999999999" customHeight="1" x14ac:dyDescent="0.15">
      <c r="A321" s="147"/>
      <c r="B321" s="148">
        <f t="shared" si="51"/>
        <v>318</v>
      </c>
      <c r="C321" s="188"/>
      <c r="D321" s="188"/>
      <c r="E321" s="188"/>
      <c r="F321" s="163"/>
      <c r="G321" s="164"/>
      <c r="H321" s="176"/>
      <c r="I321" s="28">
        <f t="shared" si="52"/>
        <v>0</v>
      </c>
      <c r="J321" s="28"/>
      <c r="K321" s="29"/>
      <c r="L321" s="30"/>
      <c r="M321" s="30"/>
      <c r="N321" s="30"/>
      <c r="O321" s="31"/>
      <c r="P321" s="32"/>
      <c r="Q321" s="190"/>
      <c r="R321" s="179"/>
      <c r="S321" s="36"/>
      <c r="T321" s="35"/>
      <c r="U321" s="43"/>
      <c r="V321" s="36"/>
      <c r="W321" s="34"/>
      <c r="X321" s="165"/>
      <c r="Y321" s="166"/>
      <c r="Z321" s="166"/>
      <c r="AA321" s="166"/>
      <c r="AB321" s="166"/>
      <c r="AC321" s="166"/>
      <c r="AD321" s="166"/>
      <c r="AE321" s="166"/>
      <c r="AF321" s="166"/>
      <c r="AG321" s="37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9"/>
      <c r="AS321" s="37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40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40"/>
      <c r="BQ321" s="42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40"/>
      <c r="CC321" s="42"/>
      <c r="CD321" s="38"/>
      <c r="CE321" s="46"/>
      <c r="CF321" s="46"/>
      <c r="CG321" s="38"/>
      <c r="CH321" s="46"/>
      <c r="CI321" s="46"/>
      <c r="CJ321" s="46"/>
      <c r="CK321" s="46"/>
      <c r="CL321" s="46"/>
      <c r="CM321" s="46"/>
      <c r="CN321" s="47"/>
      <c r="CO321" s="48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9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9"/>
      <c r="DM321" s="50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9"/>
      <c r="DY321" s="50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9"/>
      <c r="EK321" s="50"/>
      <c r="EL321" s="47"/>
      <c r="EM321" s="47"/>
      <c r="EN321" s="47"/>
      <c r="EO321" s="47"/>
      <c r="EP321" s="47"/>
      <c r="EQ321" s="47"/>
      <c r="ER321" s="47"/>
      <c r="ES321" s="49"/>
      <c r="ET321" s="127"/>
    </row>
    <row r="322" spans="1:150" ht="16.149999999999999" customHeight="1" x14ac:dyDescent="0.15">
      <c r="A322" s="147"/>
      <c r="B322" s="148">
        <f t="shared" si="51"/>
        <v>319</v>
      </c>
      <c r="C322" s="188"/>
      <c r="D322" s="188"/>
      <c r="E322" s="188"/>
      <c r="F322" s="163"/>
      <c r="G322" s="164"/>
      <c r="H322" s="176"/>
      <c r="I322" s="28">
        <f t="shared" si="52"/>
        <v>0</v>
      </c>
      <c r="J322" s="28"/>
      <c r="K322" s="29"/>
      <c r="L322" s="30"/>
      <c r="M322" s="30"/>
      <c r="N322" s="30"/>
      <c r="O322" s="31"/>
      <c r="P322" s="32"/>
      <c r="Q322" s="190"/>
      <c r="R322" s="179"/>
      <c r="S322" s="36"/>
      <c r="T322" s="35"/>
      <c r="U322" s="43"/>
      <c r="V322" s="36"/>
      <c r="W322" s="34"/>
      <c r="X322" s="165"/>
      <c r="Y322" s="166"/>
      <c r="Z322" s="166"/>
      <c r="AA322" s="166"/>
      <c r="AB322" s="166"/>
      <c r="AC322" s="166"/>
      <c r="AD322" s="166"/>
      <c r="AE322" s="166"/>
      <c r="AF322" s="166"/>
      <c r="AG322" s="37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9"/>
      <c r="AS322" s="37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40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40"/>
      <c r="BQ322" s="42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40"/>
      <c r="CC322" s="42"/>
      <c r="CD322" s="38"/>
      <c r="CE322" s="46"/>
      <c r="CF322" s="46"/>
      <c r="CG322" s="38"/>
      <c r="CH322" s="46"/>
      <c r="CI322" s="46"/>
      <c r="CJ322" s="46"/>
      <c r="CK322" s="46"/>
      <c r="CL322" s="46"/>
      <c r="CM322" s="46"/>
      <c r="CN322" s="47"/>
      <c r="CO322" s="48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9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9"/>
      <c r="DM322" s="50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9"/>
      <c r="DY322" s="50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9"/>
      <c r="EK322" s="50"/>
      <c r="EL322" s="47"/>
      <c r="EM322" s="47"/>
      <c r="EN322" s="47"/>
      <c r="EO322" s="47"/>
      <c r="EP322" s="47"/>
      <c r="EQ322" s="47"/>
      <c r="ER322" s="47"/>
      <c r="ES322" s="49"/>
      <c r="ET322" s="127"/>
    </row>
    <row r="323" spans="1:150" ht="16.149999999999999" customHeight="1" x14ac:dyDescent="0.15">
      <c r="A323" s="147"/>
      <c r="B323" s="148">
        <f t="shared" si="51"/>
        <v>320</v>
      </c>
      <c r="C323" s="188"/>
      <c r="D323" s="188"/>
      <c r="E323" s="188"/>
      <c r="F323" s="163"/>
      <c r="G323" s="164"/>
      <c r="H323" s="176"/>
      <c r="I323" s="28">
        <f t="shared" si="52"/>
        <v>0</v>
      </c>
      <c r="J323" s="28"/>
      <c r="K323" s="29"/>
      <c r="L323" s="30"/>
      <c r="M323" s="30"/>
      <c r="N323" s="30"/>
      <c r="O323" s="31"/>
      <c r="P323" s="32"/>
      <c r="Q323" s="190"/>
      <c r="R323" s="179"/>
      <c r="S323" s="36"/>
      <c r="T323" s="35"/>
      <c r="U323" s="43"/>
      <c r="V323" s="36"/>
      <c r="W323" s="34"/>
      <c r="X323" s="165"/>
      <c r="Y323" s="166"/>
      <c r="Z323" s="166"/>
      <c r="AA323" s="166"/>
      <c r="AB323" s="166"/>
      <c r="AC323" s="166"/>
      <c r="AD323" s="166"/>
      <c r="AE323" s="166"/>
      <c r="AF323" s="166"/>
      <c r="AG323" s="37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9"/>
      <c r="AS323" s="37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40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40"/>
      <c r="BQ323" s="42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40"/>
      <c r="CC323" s="42"/>
      <c r="CD323" s="38"/>
      <c r="CE323" s="46"/>
      <c r="CF323" s="46"/>
      <c r="CG323" s="38"/>
      <c r="CH323" s="46"/>
      <c r="CI323" s="46"/>
      <c r="CJ323" s="46"/>
      <c r="CK323" s="46"/>
      <c r="CL323" s="46"/>
      <c r="CM323" s="46"/>
      <c r="CN323" s="47"/>
      <c r="CO323" s="48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9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9"/>
      <c r="DM323" s="50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9"/>
      <c r="DY323" s="50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9"/>
      <c r="EK323" s="50"/>
      <c r="EL323" s="47"/>
      <c r="EM323" s="47"/>
      <c r="EN323" s="47"/>
      <c r="EO323" s="47"/>
      <c r="EP323" s="47"/>
      <c r="EQ323" s="47"/>
      <c r="ER323" s="47"/>
      <c r="ES323" s="49"/>
      <c r="ET323" s="127"/>
    </row>
    <row r="324" spans="1:150" ht="16.149999999999999" customHeight="1" x14ac:dyDescent="0.15">
      <c r="A324" s="147"/>
      <c r="B324" s="148">
        <f t="shared" ref="B324:B387" si="53">ROW()-3</f>
        <v>321</v>
      </c>
      <c r="C324" s="188"/>
      <c r="D324" s="188"/>
      <c r="E324" s="188"/>
      <c r="F324" s="163"/>
      <c r="G324" s="164"/>
      <c r="H324" s="176"/>
      <c r="I324" s="28">
        <f t="shared" si="52"/>
        <v>0</v>
      </c>
      <c r="J324" s="28"/>
      <c r="K324" s="29"/>
      <c r="L324" s="30"/>
      <c r="M324" s="30"/>
      <c r="N324" s="30"/>
      <c r="O324" s="31"/>
      <c r="P324" s="32"/>
      <c r="Q324" s="190"/>
      <c r="R324" s="179"/>
      <c r="S324" s="36"/>
      <c r="T324" s="35"/>
      <c r="U324" s="43"/>
      <c r="V324" s="36"/>
      <c r="W324" s="34"/>
      <c r="X324" s="165"/>
      <c r="Y324" s="166"/>
      <c r="Z324" s="166"/>
      <c r="AA324" s="166"/>
      <c r="AB324" s="166"/>
      <c r="AC324" s="166"/>
      <c r="AD324" s="166"/>
      <c r="AE324" s="166"/>
      <c r="AF324" s="166"/>
      <c r="AG324" s="37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9"/>
      <c r="AS324" s="37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40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40"/>
      <c r="BQ324" s="42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40"/>
      <c r="CC324" s="42"/>
      <c r="CD324" s="38"/>
      <c r="CE324" s="46"/>
      <c r="CF324" s="46"/>
      <c r="CG324" s="38"/>
      <c r="CH324" s="46"/>
      <c r="CI324" s="46"/>
      <c r="CJ324" s="46"/>
      <c r="CK324" s="46"/>
      <c r="CL324" s="46"/>
      <c r="CM324" s="46"/>
      <c r="CN324" s="47"/>
      <c r="CO324" s="48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9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9"/>
      <c r="DM324" s="50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9"/>
      <c r="DY324" s="50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9"/>
      <c r="EK324" s="50"/>
      <c r="EL324" s="47"/>
      <c r="EM324" s="47"/>
      <c r="EN324" s="47"/>
      <c r="EO324" s="47"/>
      <c r="EP324" s="47"/>
      <c r="EQ324" s="47"/>
      <c r="ER324" s="47"/>
      <c r="ES324" s="49"/>
      <c r="ET324" s="127"/>
    </row>
    <row r="325" spans="1:150" ht="16.149999999999999" customHeight="1" x14ac:dyDescent="0.15">
      <c r="A325" s="147"/>
      <c r="B325" s="148">
        <f t="shared" si="53"/>
        <v>322</v>
      </c>
      <c r="C325" s="188"/>
      <c r="D325" s="188"/>
      <c r="E325" s="188"/>
      <c r="F325" s="163"/>
      <c r="G325" s="164"/>
      <c r="H325" s="176"/>
      <c r="I325" s="28">
        <f t="shared" ref="I325:I388" si="54">ROUND(IF(G325="",F325,G325)*H325,2)</f>
        <v>0</v>
      </c>
      <c r="J325" s="28"/>
      <c r="K325" s="29"/>
      <c r="L325" s="30"/>
      <c r="M325" s="30"/>
      <c r="N325" s="30"/>
      <c r="O325" s="31"/>
      <c r="P325" s="32"/>
      <c r="Q325" s="190"/>
      <c r="R325" s="179"/>
      <c r="S325" s="36"/>
      <c r="T325" s="35"/>
      <c r="U325" s="43"/>
      <c r="V325" s="36"/>
      <c r="W325" s="34"/>
      <c r="X325" s="165"/>
      <c r="Y325" s="166"/>
      <c r="Z325" s="166"/>
      <c r="AA325" s="166"/>
      <c r="AB325" s="166"/>
      <c r="AC325" s="166"/>
      <c r="AD325" s="166"/>
      <c r="AE325" s="166"/>
      <c r="AF325" s="166"/>
      <c r="AG325" s="37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9"/>
      <c r="AS325" s="37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40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40"/>
      <c r="BQ325" s="42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40"/>
      <c r="CC325" s="42"/>
      <c r="CD325" s="38"/>
      <c r="CE325" s="46"/>
      <c r="CF325" s="46"/>
      <c r="CG325" s="38"/>
      <c r="CH325" s="46"/>
      <c r="CI325" s="46"/>
      <c r="CJ325" s="46"/>
      <c r="CK325" s="46"/>
      <c r="CL325" s="46"/>
      <c r="CM325" s="46"/>
      <c r="CN325" s="47"/>
      <c r="CO325" s="48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9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9"/>
      <c r="DM325" s="50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9"/>
      <c r="DY325" s="50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9"/>
      <c r="EK325" s="50"/>
      <c r="EL325" s="47"/>
      <c r="EM325" s="47"/>
      <c r="EN325" s="47"/>
      <c r="EO325" s="47"/>
      <c r="EP325" s="47"/>
      <c r="EQ325" s="47"/>
      <c r="ER325" s="47"/>
      <c r="ES325" s="49"/>
      <c r="ET325" s="127"/>
    </row>
    <row r="326" spans="1:150" ht="16.149999999999999" customHeight="1" x14ac:dyDescent="0.15">
      <c r="A326" s="147"/>
      <c r="B326" s="148">
        <f t="shared" si="53"/>
        <v>323</v>
      </c>
      <c r="C326" s="188"/>
      <c r="D326" s="188"/>
      <c r="E326" s="188"/>
      <c r="F326" s="163"/>
      <c r="G326" s="164"/>
      <c r="H326" s="176"/>
      <c r="I326" s="28">
        <f t="shared" si="54"/>
        <v>0</v>
      </c>
      <c r="J326" s="28"/>
      <c r="K326" s="29"/>
      <c r="L326" s="30"/>
      <c r="M326" s="30"/>
      <c r="N326" s="30"/>
      <c r="O326" s="31"/>
      <c r="P326" s="32"/>
      <c r="Q326" s="190"/>
      <c r="R326" s="179"/>
      <c r="S326" s="36"/>
      <c r="T326" s="35"/>
      <c r="U326" s="43"/>
      <c r="V326" s="36"/>
      <c r="W326" s="34"/>
      <c r="X326" s="165"/>
      <c r="Y326" s="166"/>
      <c r="Z326" s="166"/>
      <c r="AA326" s="166"/>
      <c r="AB326" s="166"/>
      <c r="AC326" s="166"/>
      <c r="AD326" s="166"/>
      <c r="AE326" s="166"/>
      <c r="AF326" s="166"/>
      <c r="AG326" s="37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9"/>
      <c r="AS326" s="37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40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40"/>
      <c r="BQ326" s="42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40"/>
      <c r="CC326" s="42"/>
      <c r="CD326" s="38"/>
      <c r="CE326" s="46"/>
      <c r="CF326" s="46"/>
      <c r="CG326" s="38"/>
      <c r="CH326" s="46"/>
      <c r="CI326" s="46"/>
      <c r="CJ326" s="46"/>
      <c r="CK326" s="46"/>
      <c r="CL326" s="46"/>
      <c r="CM326" s="46"/>
      <c r="CN326" s="47"/>
      <c r="CO326" s="48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9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9"/>
      <c r="DM326" s="50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9"/>
      <c r="DY326" s="50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9"/>
      <c r="EK326" s="50"/>
      <c r="EL326" s="47"/>
      <c r="EM326" s="47"/>
      <c r="EN326" s="47"/>
      <c r="EO326" s="47"/>
      <c r="EP326" s="47"/>
      <c r="EQ326" s="47"/>
      <c r="ER326" s="47"/>
      <c r="ES326" s="49"/>
      <c r="ET326" s="127"/>
    </row>
    <row r="327" spans="1:150" ht="16.149999999999999" customHeight="1" x14ac:dyDescent="0.15">
      <c r="A327" s="147"/>
      <c r="B327" s="148">
        <f t="shared" si="53"/>
        <v>324</v>
      </c>
      <c r="C327" s="188"/>
      <c r="D327" s="188"/>
      <c r="E327" s="188"/>
      <c r="F327" s="163"/>
      <c r="G327" s="164"/>
      <c r="H327" s="176"/>
      <c r="I327" s="28">
        <f t="shared" si="54"/>
        <v>0</v>
      </c>
      <c r="J327" s="28"/>
      <c r="K327" s="29"/>
      <c r="L327" s="30"/>
      <c r="M327" s="30"/>
      <c r="N327" s="30"/>
      <c r="O327" s="31"/>
      <c r="P327" s="32"/>
      <c r="Q327" s="190"/>
      <c r="R327" s="179"/>
      <c r="S327" s="36"/>
      <c r="T327" s="35"/>
      <c r="U327" s="43"/>
      <c r="V327" s="36"/>
      <c r="W327" s="34"/>
      <c r="X327" s="165"/>
      <c r="Y327" s="166"/>
      <c r="Z327" s="166"/>
      <c r="AA327" s="166"/>
      <c r="AB327" s="166"/>
      <c r="AC327" s="166"/>
      <c r="AD327" s="166"/>
      <c r="AE327" s="166"/>
      <c r="AF327" s="166"/>
      <c r="AG327" s="37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9"/>
      <c r="AS327" s="37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40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40"/>
      <c r="BQ327" s="42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40"/>
      <c r="CC327" s="42"/>
      <c r="CD327" s="38"/>
      <c r="CE327" s="46"/>
      <c r="CF327" s="46"/>
      <c r="CG327" s="38"/>
      <c r="CH327" s="46"/>
      <c r="CI327" s="46"/>
      <c r="CJ327" s="46"/>
      <c r="CK327" s="46"/>
      <c r="CL327" s="46"/>
      <c r="CM327" s="46"/>
      <c r="CN327" s="47"/>
      <c r="CO327" s="48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9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9"/>
      <c r="DM327" s="50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9"/>
      <c r="DY327" s="50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9"/>
      <c r="EK327" s="50"/>
      <c r="EL327" s="47"/>
      <c r="EM327" s="47"/>
      <c r="EN327" s="47"/>
      <c r="EO327" s="47"/>
      <c r="EP327" s="47"/>
      <c r="EQ327" s="47"/>
      <c r="ER327" s="47"/>
      <c r="ES327" s="49"/>
      <c r="ET327" s="127"/>
    </row>
    <row r="328" spans="1:150" ht="16.149999999999999" customHeight="1" x14ac:dyDescent="0.15">
      <c r="A328" s="147"/>
      <c r="B328" s="148">
        <f t="shared" si="53"/>
        <v>325</v>
      </c>
      <c r="C328" s="188"/>
      <c r="D328" s="188"/>
      <c r="E328" s="188"/>
      <c r="F328" s="163"/>
      <c r="G328" s="164"/>
      <c r="H328" s="176"/>
      <c r="I328" s="28">
        <f t="shared" si="54"/>
        <v>0</v>
      </c>
      <c r="J328" s="28"/>
      <c r="K328" s="29"/>
      <c r="L328" s="30"/>
      <c r="M328" s="30"/>
      <c r="N328" s="30"/>
      <c r="O328" s="31"/>
      <c r="P328" s="32"/>
      <c r="Q328" s="190"/>
      <c r="R328" s="179"/>
      <c r="S328" s="36"/>
      <c r="T328" s="35"/>
      <c r="U328" s="43"/>
      <c r="V328" s="36"/>
      <c r="W328" s="34"/>
      <c r="X328" s="165"/>
      <c r="Y328" s="166"/>
      <c r="Z328" s="166"/>
      <c r="AA328" s="166"/>
      <c r="AB328" s="166"/>
      <c r="AC328" s="166"/>
      <c r="AD328" s="166"/>
      <c r="AE328" s="166"/>
      <c r="AF328" s="166"/>
      <c r="AG328" s="37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9"/>
      <c r="AS328" s="37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40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40"/>
      <c r="BQ328" s="42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40"/>
      <c r="CC328" s="42"/>
      <c r="CD328" s="38"/>
      <c r="CE328" s="46"/>
      <c r="CF328" s="46"/>
      <c r="CG328" s="38"/>
      <c r="CH328" s="46"/>
      <c r="CI328" s="46"/>
      <c r="CJ328" s="46"/>
      <c r="CK328" s="46"/>
      <c r="CL328" s="46"/>
      <c r="CM328" s="46"/>
      <c r="CN328" s="47"/>
      <c r="CO328" s="48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9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9"/>
      <c r="DM328" s="50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9"/>
      <c r="DY328" s="50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9"/>
      <c r="EK328" s="50"/>
      <c r="EL328" s="47"/>
      <c r="EM328" s="47"/>
      <c r="EN328" s="47"/>
      <c r="EO328" s="47"/>
      <c r="EP328" s="47"/>
      <c r="EQ328" s="47"/>
      <c r="ER328" s="47"/>
      <c r="ES328" s="49"/>
      <c r="ET328" s="127"/>
    </row>
    <row r="329" spans="1:150" ht="16.149999999999999" customHeight="1" x14ac:dyDescent="0.15">
      <c r="A329" s="147"/>
      <c r="B329" s="148">
        <f t="shared" si="53"/>
        <v>326</v>
      </c>
      <c r="C329" s="188"/>
      <c r="D329" s="188"/>
      <c r="E329" s="188"/>
      <c r="F329" s="163"/>
      <c r="G329" s="164"/>
      <c r="H329" s="176"/>
      <c r="I329" s="28">
        <f t="shared" si="54"/>
        <v>0</v>
      </c>
      <c r="J329" s="28"/>
      <c r="K329" s="29"/>
      <c r="L329" s="30"/>
      <c r="M329" s="30"/>
      <c r="N329" s="30"/>
      <c r="O329" s="31"/>
      <c r="P329" s="32"/>
      <c r="Q329" s="190"/>
      <c r="R329" s="179"/>
      <c r="S329" s="36"/>
      <c r="T329" s="35"/>
      <c r="U329" s="43"/>
      <c r="V329" s="36"/>
      <c r="W329" s="34"/>
      <c r="X329" s="165"/>
      <c r="Y329" s="166"/>
      <c r="Z329" s="166"/>
      <c r="AA329" s="166"/>
      <c r="AB329" s="166"/>
      <c r="AC329" s="166"/>
      <c r="AD329" s="166"/>
      <c r="AE329" s="166"/>
      <c r="AF329" s="166"/>
      <c r="AG329" s="37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9"/>
      <c r="AS329" s="37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40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40"/>
      <c r="BQ329" s="42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40"/>
      <c r="CC329" s="42"/>
      <c r="CD329" s="38"/>
      <c r="CE329" s="46"/>
      <c r="CF329" s="46"/>
      <c r="CG329" s="38"/>
      <c r="CH329" s="46"/>
      <c r="CI329" s="46"/>
      <c r="CJ329" s="46"/>
      <c r="CK329" s="46"/>
      <c r="CL329" s="46"/>
      <c r="CM329" s="46"/>
      <c r="CN329" s="47"/>
      <c r="CO329" s="48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9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9"/>
      <c r="DM329" s="50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9"/>
      <c r="DY329" s="50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9"/>
      <c r="EK329" s="50"/>
      <c r="EL329" s="47"/>
      <c r="EM329" s="47"/>
      <c r="EN329" s="47"/>
      <c r="EO329" s="47"/>
      <c r="EP329" s="47"/>
      <c r="EQ329" s="47"/>
      <c r="ER329" s="47"/>
      <c r="ES329" s="49"/>
      <c r="ET329" s="127"/>
    </row>
    <row r="330" spans="1:150" ht="16.149999999999999" customHeight="1" x14ac:dyDescent="0.15">
      <c r="A330" s="147"/>
      <c r="B330" s="148">
        <f t="shared" si="53"/>
        <v>327</v>
      </c>
      <c r="C330" s="188"/>
      <c r="D330" s="188"/>
      <c r="E330" s="188"/>
      <c r="F330" s="163"/>
      <c r="G330" s="164"/>
      <c r="H330" s="176"/>
      <c r="I330" s="28">
        <f t="shared" si="54"/>
        <v>0</v>
      </c>
      <c r="J330" s="28"/>
      <c r="K330" s="29"/>
      <c r="L330" s="30"/>
      <c r="M330" s="30"/>
      <c r="N330" s="30"/>
      <c r="O330" s="31"/>
      <c r="P330" s="32"/>
      <c r="Q330" s="190"/>
      <c r="R330" s="179"/>
      <c r="S330" s="36"/>
      <c r="T330" s="35"/>
      <c r="U330" s="43"/>
      <c r="V330" s="36"/>
      <c r="W330" s="34"/>
      <c r="X330" s="165"/>
      <c r="Y330" s="166"/>
      <c r="Z330" s="166"/>
      <c r="AA330" s="166"/>
      <c r="AB330" s="166"/>
      <c r="AC330" s="166"/>
      <c r="AD330" s="166"/>
      <c r="AE330" s="166"/>
      <c r="AF330" s="166"/>
      <c r="AG330" s="37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9"/>
      <c r="AS330" s="37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40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40"/>
      <c r="BQ330" s="42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40"/>
      <c r="CC330" s="42"/>
      <c r="CD330" s="38"/>
      <c r="CE330" s="46"/>
      <c r="CF330" s="46"/>
      <c r="CG330" s="38"/>
      <c r="CH330" s="46"/>
      <c r="CI330" s="46"/>
      <c r="CJ330" s="46"/>
      <c r="CK330" s="46"/>
      <c r="CL330" s="46"/>
      <c r="CM330" s="46"/>
      <c r="CN330" s="47"/>
      <c r="CO330" s="48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9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9"/>
      <c r="DM330" s="50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9"/>
      <c r="DY330" s="50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9"/>
      <c r="EK330" s="50"/>
      <c r="EL330" s="47"/>
      <c r="EM330" s="47"/>
      <c r="EN330" s="47"/>
      <c r="EO330" s="47"/>
      <c r="EP330" s="47"/>
      <c r="EQ330" s="47"/>
      <c r="ER330" s="47"/>
      <c r="ES330" s="49"/>
      <c r="ET330" s="127"/>
    </row>
    <row r="331" spans="1:150" ht="16.149999999999999" customHeight="1" x14ac:dyDescent="0.15">
      <c r="A331" s="147"/>
      <c r="B331" s="148">
        <f t="shared" si="53"/>
        <v>328</v>
      </c>
      <c r="C331" s="188"/>
      <c r="D331" s="188"/>
      <c r="E331" s="188"/>
      <c r="F331" s="163"/>
      <c r="G331" s="164"/>
      <c r="H331" s="176"/>
      <c r="I331" s="28">
        <f t="shared" si="54"/>
        <v>0</v>
      </c>
      <c r="J331" s="28"/>
      <c r="K331" s="29"/>
      <c r="L331" s="30"/>
      <c r="M331" s="30"/>
      <c r="N331" s="30"/>
      <c r="O331" s="31"/>
      <c r="P331" s="32"/>
      <c r="Q331" s="190"/>
      <c r="R331" s="179"/>
      <c r="S331" s="36"/>
      <c r="T331" s="35"/>
      <c r="U331" s="43"/>
      <c r="V331" s="36"/>
      <c r="W331" s="34"/>
      <c r="X331" s="165"/>
      <c r="Y331" s="166"/>
      <c r="Z331" s="166"/>
      <c r="AA331" s="166"/>
      <c r="AB331" s="166"/>
      <c r="AC331" s="166"/>
      <c r="AD331" s="166"/>
      <c r="AE331" s="166"/>
      <c r="AF331" s="166"/>
      <c r="AG331" s="37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9"/>
      <c r="AS331" s="37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40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40"/>
      <c r="BQ331" s="42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40"/>
      <c r="CC331" s="42"/>
      <c r="CD331" s="38"/>
      <c r="CE331" s="46"/>
      <c r="CF331" s="46"/>
      <c r="CG331" s="38"/>
      <c r="CH331" s="46"/>
      <c r="CI331" s="46"/>
      <c r="CJ331" s="46"/>
      <c r="CK331" s="46"/>
      <c r="CL331" s="46"/>
      <c r="CM331" s="46"/>
      <c r="CN331" s="47"/>
      <c r="CO331" s="48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9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9"/>
      <c r="DM331" s="50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9"/>
      <c r="DY331" s="50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9"/>
      <c r="EK331" s="50"/>
      <c r="EL331" s="47"/>
      <c r="EM331" s="47"/>
      <c r="EN331" s="47"/>
      <c r="EO331" s="47"/>
      <c r="EP331" s="47"/>
      <c r="EQ331" s="47"/>
      <c r="ER331" s="47"/>
      <c r="ES331" s="49"/>
      <c r="ET331" s="127"/>
    </row>
    <row r="332" spans="1:150" ht="16.149999999999999" customHeight="1" x14ac:dyDescent="0.15">
      <c r="A332" s="147"/>
      <c r="B332" s="148">
        <f t="shared" si="53"/>
        <v>329</v>
      </c>
      <c r="C332" s="188"/>
      <c r="D332" s="188"/>
      <c r="E332" s="188"/>
      <c r="F332" s="163"/>
      <c r="G332" s="164"/>
      <c r="H332" s="176"/>
      <c r="I332" s="28">
        <f t="shared" si="54"/>
        <v>0</v>
      </c>
      <c r="J332" s="28"/>
      <c r="K332" s="29"/>
      <c r="L332" s="30"/>
      <c r="M332" s="30"/>
      <c r="N332" s="30"/>
      <c r="O332" s="31"/>
      <c r="P332" s="32"/>
      <c r="Q332" s="190"/>
      <c r="R332" s="179"/>
      <c r="S332" s="36"/>
      <c r="T332" s="35"/>
      <c r="U332" s="43"/>
      <c r="V332" s="36"/>
      <c r="W332" s="34"/>
      <c r="X332" s="165"/>
      <c r="Y332" s="166"/>
      <c r="Z332" s="166"/>
      <c r="AA332" s="166"/>
      <c r="AB332" s="166"/>
      <c r="AC332" s="166"/>
      <c r="AD332" s="166"/>
      <c r="AE332" s="166"/>
      <c r="AF332" s="166"/>
      <c r="AG332" s="37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9"/>
      <c r="AS332" s="37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40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40"/>
      <c r="BQ332" s="42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40"/>
      <c r="CC332" s="42"/>
      <c r="CD332" s="38"/>
      <c r="CE332" s="46"/>
      <c r="CF332" s="46"/>
      <c r="CG332" s="38"/>
      <c r="CH332" s="46"/>
      <c r="CI332" s="46"/>
      <c r="CJ332" s="46"/>
      <c r="CK332" s="46"/>
      <c r="CL332" s="46"/>
      <c r="CM332" s="46"/>
      <c r="CN332" s="47"/>
      <c r="CO332" s="48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9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9"/>
      <c r="DM332" s="50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9"/>
      <c r="DY332" s="50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9"/>
      <c r="EK332" s="50"/>
      <c r="EL332" s="47"/>
      <c r="EM332" s="47"/>
      <c r="EN332" s="47"/>
      <c r="EO332" s="47"/>
      <c r="EP332" s="47"/>
      <c r="EQ332" s="47"/>
      <c r="ER332" s="47"/>
      <c r="ES332" s="49"/>
      <c r="ET332" s="127"/>
    </row>
    <row r="333" spans="1:150" ht="16.149999999999999" customHeight="1" x14ac:dyDescent="0.15">
      <c r="A333" s="147"/>
      <c r="B333" s="148">
        <f t="shared" si="53"/>
        <v>330</v>
      </c>
      <c r="C333" s="188"/>
      <c r="D333" s="188"/>
      <c r="E333" s="188"/>
      <c r="F333" s="163"/>
      <c r="G333" s="164"/>
      <c r="H333" s="176"/>
      <c r="I333" s="28">
        <f t="shared" si="54"/>
        <v>0</v>
      </c>
      <c r="J333" s="28"/>
      <c r="K333" s="29"/>
      <c r="L333" s="30"/>
      <c r="M333" s="30"/>
      <c r="N333" s="30"/>
      <c r="O333" s="31"/>
      <c r="P333" s="32"/>
      <c r="Q333" s="190"/>
      <c r="R333" s="179"/>
      <c r="S333" s="36"/>
      <c r="T333" s="35"/>
      <c r="U333" s="43"/>
      <c r="V333" s="36"/>
      <c r="W333" s="34"/>
      <c r="X333" s="165"/>
      <c r="Y333" s="166"/>
      <c r="Z333" s="166"/>
      <c r="AA333" s="166"/>
      <c r="AB333" s="166"/>
      <c r="AC333" s="166"/>
      <c r="AD333" s="166"/>
      <c r="AE333" s="166"/>
      <c r="AF333" s="166"/>
      <c r="AG333" s="37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9"/>
      <c r="AS333" s="37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40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40"/>
      <c r="BQ333" s="42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40"/>
      <c r="CC333" s="42"/>
      <c r="CD333" s="38"/>
      <c r="CE333" s="46"/>
      <c r="CF333" s="46"/>
      <c r="CG333" s="38"/>
      <c r="CH333" s="46"/>
      <c r="CI333" s="46"/>
      <c r="CJ333" s="46"/>
      <c r="CK333" s="46"/>
      <c r="CL333" s="46"/>
      <c r="CM333" s="46"/>
      <c r="CN333" s="47"/>
      <c r="CO333" s="48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9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9"/>
      <c r="DM333" s="50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9"/>
      <c r="DY333" s="50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9"/>
      <c r="EK333" s="50"/>
      <c r="EL333" s="47"/>
      <c r="EM333" s="47"/>
      <c r="EN333" s="47"/>
      <c r="EO333" s="47"/>
      <c r="EP333" s="47"/>
      <c r="EQ333" s="47"/>
      <c r="ER333" s="47"/>
      <c r="ES333" s="49"/>
      <c r="ET333" s="127"/>
    </row>
    <row r="334" spans="1:150" ht="16.149999999999999" customHeight="1" x14ac:dyDescent="0.15">
      <c r="A334" s="147"/>
      <c r="B334" s="148">
        <f t="shared" si="53"/>
        <v>331</v>
      </c>
      <c r="C334" s="188"/>
      <c r="D334" s="188"/>
      <c r="E334" s="188"/>
      <c r="F334" s="163"/>
      <c r="G334" s="164"/>
      <c r="H334" s="176"/>
      <c r="I334" s="28">
        <f t="shared" si="54"/>
        <v>0</v>
      </c>
      <c r="J334" s="28"/>
      <c r="K334" s="29"/>
      <c r="L334" s="30"/>
      <c r="M334" s="30"/>
      <c r="N334" s="30"/>
      <c r="O334" s="31"/>
      <c r="P334" s="32"/>
      <c r="Q334" s="190"/>
      <c r="R334" s="179"/>
      <c r="S334" s="36"/>
      <c r="T334" s="35"/>
      <c r="U334" s="43"/>
      <c r="V334" s="36"/>
      <c r="W334" s="34"/>
      <c r="X334" s="165"/>
      <c r="Y334" s="166"/>
      <c r="Z334" s="166"/>
      <c r="AA334" s="166"/>
      <c r="AB334" s="166"/>
      <c r="AC334" s="166"/>
      <c r="AD334" s="166"/>
      <c r="AE334" s="166"/>
      <c r="AF334" s="166"/>
      <c r="AG334" s="37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9"/>
      <c r="AS334" s="37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40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40"/>
      <c r="BQ334" s="42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40"/>
      <c r="CC334" s="42"/>
      <c r="CD334" s="38"/>
      <c r="CE334" s="46"/>
      <c r="CF334" s="46"/>
      <c r="CG334" s="38"/>
      <c r="CH334" s="46"/>
      <c r="CI334" s="46"/>
      <c r="CJ334" s="46"/>
      <c r="CK334" s="46"/>
      <c r="CL334" s="46"/>
      <c r="CM334" s="46"/>
      <c r="CN334" s="47"/>
      <c r="CO334" s="48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9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9"/>
      <c r="DM334" s="50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9"/>
      <c r="DY334" s="50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9"/>
      <c r="EK334" s="50"/>
      <c r="EL334" s="47"/>
      <c r="EM334" s="47"/>
      <c r="EN334" s="47"/>
      <c r="EO334" s="47"/>
      <c r="EP334" s="47"/>
      <c r="EQ334" s="47"/>
      <c r="ER334" s="47"/>
      <c r="ES334" s="49"/>
      <c r="ET334" s="127"/>
    </row>
    <row r="335" spans="1:150" ht="16.149999999999999" customHeight="1" x14ac:dyDescent="0.15">
      <c r="A335" s="147"/>
      <c r="B335" s="148">
        <f t="shared" si="53"/>
        <v>332</v>
      </c>
      <c r="C335" s="188"/>
      <c r="D335" s="188"/>
      <c r="E335" s="188"/>
      <c r="F335" s="163"/>
      <c r="G335" s="164"/>
      <c r="H335" s="176"/>
      <c r="I335" s="28">
        <f t="shared" si="54"/>
        <v>0</v>
      </c>
      <c r="J335" s="28"/>
      <c r="K335" s="29"/>
      <c r="L335" s="30"/>
      <c r="M335" s="30"/>
      <c r="N335" s="30"/>
      <c r="O335" s="31"/>
      <c r="P335" s="32"/>
      <c r="Q335" s="190"/>
      <c r="R335" s="179"/>
      <c r="S335" s="36"/>
      <c r="T335" s="35"/>
      <c r="U335" s="43"/>
      <c r="V335" s="36"/>
      <c r="W335" s="34"/>
      <c r="X335" s="165"/>
      <c r="Y335" s="166"/>
      <c r="Z335" s="166"/>
      <c r="AA335" s="166"/>
      <c r="AB335" s="166"/>
      <c r="AC335" s="166"/>
      <c r="AD335" s="166"/>
      <c r="AE335" s="166"/>
      <c r="AF335" s="166"/>
      <c r="AG335" s="37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9"/>
      <c r="AS335" s="37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40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40"/>
      <c r="BQ335" s="42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40"/>
      <c r="CC335" s="42"/>
      <c r="CD335" s="38"/>
      <c r="CE335" s="46"/>
      <c r="CF335" s="46"/>
      <c r="CG335" s="38"/>
      <c r="CH335" s="46"/>
      <c r="CI335" s="46"/>
      <c r="CJ335" s="46"/>
      <c r="CK335" s="46"/>
      <c r="CL335" s="46"/>
      <c r="CM335" s="46"/>
      <c r="CN335" s="47"/>
      <c r="CO335" s="48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9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9"/>
      <c r="DM335" s="50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9"/>
      <c r="DY335" s="50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9"/>
      <c r="EK335" s="50"/>
      <c r="EL335" s="47"/>
      <c r="EM335" s="47"/>
      <c r="EN335" s="47"/>
      <c r="EO335" s="47"/>
      <c r="EP335" s="47"/>
      <c r="EQ335" s="47"/>
      <c r="ER335" s="47"/>
      <c r="ES335" s="49"/>
      <c r="ET335" s="127"/>
    </row>
    <row r="336" spans="1:150" ht="16.149999999999999" customHeight="1" x14ac:dyDescent="0.15">
      <c r="A336" s="147"/>
      <c r="B336" s="148">
        <f t="shared" si="53"/>
        <v>333</v>
      </c>
      <c r="C336" s="188"/>
      <c r="D336" s="188"/>
      <c r="E336" s="188"/>
      <c r="F336" s="163"/>
      <c r="G336" s="164"/>
      <c r="H336" s="176"/>
      <c r="I336" s="28">
        <f t="shared" si="54"/>
        <v>0</v>
      </c>
      <c r="J336" s="28"/>
      <c r="K336" s="29"/>
      <c r="L336" s="30"/>
      <c r="M336" s="30"/>
      <c r="N336" s="30"/>
      <c r="O336" s="31"/>
      <c r="P336" s="32"/>
      <c r="Q336" s="190"/>
      <c r="R336" s="179"/>
      <c r="S336" s="36"/>
      <c r="T336" s="35"/>
      <c r="U336" s="43"/>
      <c r="V336" s="36"/>
      <c r="W336" s="34"/>
      <c r="X336" s="165"/>
      <c r="Y336" s="166"/>
      <c r="Z336" s="166"/>
      <c r="AA336" s="166"/>
      <c r="AB336" s="166"/>
      <c r="AC336" s="166"/>
      <c r="AD336" s="166"/>
      <c r="AE336" s="166"/>
      <c r="AF336" s="166"/>
      <c r="AG336" s="37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9"/>
      <c r="AS336" s="37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40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40"/>
      <c r="BQ336" s="42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40"/>
      <c r="CC336" s="42"/>
      <c r="CD336" s="38"/>
      <c r="CE336" s="46"/>
      <c r="CF336" s="46"/>
      <c r="CG336" s="38"/>
      <c r="CH336" s="46"/>
      <c r="CI336" s="46"/>
      <c r="CJ336" s="46"/>
      <c r="CK336" s="46"/>
      <c r="CL336" s="46"/>
      <c r="CM336" s="46"/>
      <c r="CN336" s="47"/>
      <c r="CO336" s="48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9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9"/>
      <c r="DM336" s="50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9"/>
      <c r="DY336" s="50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9"/>
      <c r="EK336" s="50"/>
      <c r="EL336" s="47"/>
      <c r="EM336" s="47"/>
      <c r="EN336" s="47"/>
      <c r="EO336" s="47"/>
      <c r="EP336" s="47"/>
      <c r="EQ336" s="47"/>
      <c r="ER336" s="47"/>
      <c r="ES336" s="49"/>
      <c r="ET336" s="127"/>
    </row>
    <row r="337" spans="1:150" ht="16.149999999999999" customHeight="1" x14ac:dyDescent="0.15">
      <c r="A337" s="147"/>
      <c r="B337" s="148">
        <f t="shared" si="53"/>
        <v>334</v>
      </c>
      <c r="C337" s="188"/>
      <c r="D337" s="188"/>
      <c r="E337" s="188"/>
      <c r="F337" s="163"/>
      <c r="G337" s="164"/>
      <c r="H337" s="176"/>
      <c r="I337" s="28">
        <f t="shared" si="54"/>
        <v>0</v>
      </c>
      <c r="J337" s="28"/>
      <c r="K337" s="29"/>
      <c r="L337" s="30"/>
      <c r="M337" s="30"/>
      <c r="N337" s="30"/>
      <c r="O337" s="31"/>
      <c r="P337" s="32"/>
      <c r="Q337" s="190"/>
      <c r="R337" s="179"/>
      <c r="S337" s="36"/>
      <c r="T337" s="35"/>
      <c r="U337" s="43"/>
      <c r="V337" s="36"/>
      <c r="W337" s="34"/>
      <c r="X337" s="165"/>
      <c r="Y337" s="166"/>
      <c r="Z337" s="166"/>
      <c r="AA337" s="166"/>
      <c r="AB337" s="166"/>
      <c r="AC337" s="166"/>
      <c r="AD337" s="166"/>
      <c r="AE337" s="166"/>
      <c r="AF337" s="166"/>
      <c r="AG337" s="37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9"/>
      <c r="AS337" s="37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40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40"/>
      <c r="BQ337" s="42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40"/>
      <c r="CC337" s="42"/>
      <c r="CD337" s="38"/>
      <c r="CE337" s="46"/>
      <c r="CF337" s="46"/>
      <c r="CG337" s="38"/>
      <c r="CH337" s="46"/>
      <c r="CI337" s="46"/>
      <c r="CJ337" s="46"/>
      <c r="CK337" s="46"/>
      <c r="CL337" s="46"/>
      <c r="CM337" s="46"/>
      <c r="CN337" s="47"/>
      <c r="CO337" s="48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9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9"/>
      <c r="DM337" s="50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9"/>
      <c r="DY337" s="50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9"/>
      <c r="EK337" s="50"/>
      <c r="EL337" s="47"/>
      <c r="EM337" s="47"/>
      <c r="EN337" s="47"/>
      <c r="EO337" s="47"/>
      <c r="EP337" s="47"/>
      <c r="EQ337" s="47"/>
      <c r="ER337" s="47"/>
      <c r="ES337" s="49"/>
      <c r="ET337" s="127"/>
    </row>
    <row r="338" spans="1:150" ht="16.149999999999999" customHeight="1" x14ac:dyDescent="0.15">
      <c r="A338" s="147"/>
      <c r="B338" s="148">
        <f t="shared" si="53"/>
        <v>335</v>
      </c>
      <c r="C338" s="188"/>
      <c r="D338" s="188"/>
      <c r="E338" s="188"/>
      <c r="F338" s="163"/>
      <c r="G338" s="164"/>
      <c r="H338" s="176"/>
      <c r="I338" s="28">
        <f t="shared" si="54"/>
        <v>0</v>
      </c>
      <c r="J338" s="28"/>
      <c r="K338" s="29"/>
      <c r="L338" s="30"/>
      <c r="M338" s="30"/>
      <c r="N338" s="30"/>
      <c r="O338" s="31"/>
      <c r="P338" s="32"/>
      <c r="Q338" s="190"/>
      <c r="R338" s="179"/>
      <c r="S338" s="36"/>
      <c r="T338" s="35"/>
      <c r="U338" s="43"/>
      <c r="V338" s="36"/>
      <c r="W338" s="34"/>
      <c r="X338" s="165"/>
      <c r="Y338" s="166"/>
      <c r="Z338" s="166"/>
      <c r="AA338" s="166"/>
      <c r="AB338" s="166"/>
      <c r="AC338" s="166"/>
      <c r="AD338" s="166"/>
      <c r="AE338" s="166"/>
      <c r="AF338" s="166"/>
      <c r="AG338" s="37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9"/>
      <c r="AS338" s="37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40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40"/>
      <c r="BQ338" s="42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40"/>
      <c r="CC338" s="42"/>
      <c r="CD338" s="38"/>
      <c r="CE338" s="46"/>
      <c r="CF338" s="46"/>
      <c r="CG338" s="38"/>
      <c r="CH338" s="46"/>
      <c r="CI338" s="46"/>
      <c r="CJ338" s="46"/>
      <c r="CK338" s="46"/>
      <c r="CL338" s="46"/>
      <c r="CM338" s="46"/>
      <c r="CN338" s="47"/>
      <c r="CO338" s="48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9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9"/>
      <c r="DM338" s="50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9"/>
      <c r="DY338" s="50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9"/>
      <c r="EK338" s="50"/>
      <c r="EL338" s="47"/>
      <c r="EM338" s="47"/>
      <c r="EN338" s="47"/>
      <c r="EO338" s="47"/>
      <c r="EP338" s="47"/>
      <c r="EQ338" s="47"/>
      <c r="ER338" s="47"/>
      <c r="ES338" s="49"/>
      <c r="ET338" s="127"/>
    </row>
    <row r="339" spans="1:150" ht="16.149999999999999" customHeight="1" x14ac:dyDescent="0.15">
      <c r="A339" s="147"/>
      <c r="B339" s="148">
        <f t="shared" si="53"/>
        <v>336</v>
      </c>
      <c r="C339" s="188"/>
      <c r="D339" s="188"/>
      <c r="E339" s="188"/>
      <c r="F339" s="163"/>
      <c r="G339" s="164"/>
      <c r="H339" s="176"/>
      <c r="I339" s="28">
        <f t="shared" si="54"/>
        <v>0</v>
      </c>
      <c r="J339" s="28"/>
      <c r="K339" s="29"/>
      <c r="L339" s="30"/>
      <c r="M339" s="30"/>
      <c r="N339" s="30"/>
      <c r="O339" s="31"/>
      <c r="P339" s="32"/>
      <c r="Q339" s="190"/>
      <c r="R339" s="179"/>
      <c r="S339" s="36"/>
      <c r="T339" s="35"/>
      <c r="U339" s="43"/>
      <c r="V339" s="36"/>
      <c r="W339" s="34"/>
      <c r="X339" s="165"/>
      <c r="Y339" s="166"/>
      <c r="Z339" s="166"/>
      <c r="AA339" s="166"/>
      <c r="AB339" s="166"/>
      <c r="AC339" s="166"/>
      <c r="AD339" s="166"/>
      <c r="AE339" s="166"/>
      <c r="AF339" s="166"/>
      <c r="AG339" s="37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9"/>
      <c r="AS339" s="37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40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40"/>
      <c r="BQ339" s="42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40"/>
      <c r="CC339" s="42"/>
      <c r="CD339" s="38"/>
      <c r="CE339" s="46"/>
      <c r="CF339" s="46"/>
      <c r="CG339" s="38"/>
      <c r="CH339" s="46"/>
      <c r="CI339" s="46"/>
      <c r="CJ339" s="46"/>
      <c r="CK339" s="46"/>
      <c r="CL339" s="46"/>
      <c r="CM339" s="46"/>
      <c r="CN339" s="47"/>
      <c r="CO339" s="48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9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9"/>
      <c r="DM339" s="50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9"/>
      <c r="DY339" s="50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9"/>
      <c r="EK339" s="50"/>
      <c r="EL339" s="47"/>
      <c r="EM339" s="47"/>
      <c r="EN339" s="47"/>
      <c r="EO339" s="47"/>
      <c r="EP339" s="47"/>
      <c r="EQ339" s="47"/>
      <c r="ER339" s="47"/>
      <c r="ES339" s="49"/>
      <c r="ET339" s="127"/>
    </row>
    <row r="340" spans="1:150" ht="16.149999999999999" customHeight="1" x14ac:dyDescent="0.15">
      <c r="A340" s="147"/>
      <c r="B340" s="148">
        <f t="shared" si="53"/>
        <v>337</v>
      </c>
      <c r="C340" s="188"/>
      <c r="D340" s="188"/>
      <c r="E340" s="188"/>
      <c r="F340" s="163"/>
      <c r="G340" s="164"/>
      <c r="H340" s="176"/>
      <c r="I340" s="28">
        <f t="shared" si="54"/>
        <v>0</v>
      </c>
      <c r="J340" s="28"/>
      <c r="K340" s="29"/>
      <c r="L340" s="30"/>
      <c r="M340" s="30"/>
      <c r="N340" s="30"/>
      <c r="O340" s="31"/>
      <c r="P340" s="32"/>
      <c r="Q340" s="190"/>
      <c r="R340" s="179"/>
      <c r="S340" s="36"/>
      <c r="T340" s="35"/>
      <c r="U340" s="43"/>
      <c r="V340" s="36"/>
      <c r="W340" s="34"/>
      <c r="X340" s="165"/>
      <c r="Y340" s="166"/>
      <c r="Z340" s="166"/>
      <c r="AA340" s="166"/>
      <c r="AB340" s="166"/>
      <c r="AC340" s="166"/>
      <c r="AD340" s="166"/>
      <c r="AE340" s="166"/>
      <c r="AF340" s="166"/>
      <c r="AG340" s="37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9"/>
      <c r="AS340" s="37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40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40"/>
      <c r="BQ340" s="42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40"/>
      <c r="CC340" s="42"/>
      <c r="CD340" s="38"/>
      <c r="CE340" s="46"/>
      <c r="CF340" s="46"/>
      <c r="CG340" s="38"/>
      <c r="CH340" s="46"/>
      <c r="CI340" s="46"/>
      <c r="CJ340" s="46"/>
      <c r="CK340" s="46"/>
      <c r="CL340" s="46"/>
      <c r="CM340" s="46"/>
      <c r="CN340" s="47"/>
      <c r="CO340" s="48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9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9"/>
      <c r="DM340" s="50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9"/>
      <c r="DY340" s="50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9"/>
      <c r="EK340" s="50"/>
      <c r="EL340" s="47"/>
      <c r="EM340" s="47"/>
      <c r="EN340" s="47"/>
      <c r="EO340" s="47"/>
      <c r="EP340" s="47"/>
      <c r="EQ340" s="47"/>
      <c r="ER340" s="47"/>
      <c r="ES340" s="49"/>
      <c r="ET340" s="127"/>
    </row>
    <row r="341" spans="1:150" ht="16.149999999999999" customHeight="1" x14ac:dyDescent="0.15">
      <c r="A341" s="147"/>
      <c r="B341" s="148">
        <f t="shared" si="53"/>
        <v>338</v>
      </c>
      <c r="C341" s="188"/>
      <c r="D341" s="188"/>
      <c r="E341" s="188"/>
      <c r="F341" s="163"/>
      <c r="G341" s="164"/>
      <c r="H341" s="176"/>
      <c r="I341" s="28">
        <f t="shared" si="54"/>
        <v>0</v>
      </c>
      <c r="J341" s="28"/>
      <c r="K341" s="29"/>
      <c r="L341" s="30"/>
      <c r="M341" s="30"/>
      <c r="N341" s="30"/>
      <c r="O341" s="31"/>
      <c r="P341" s="32"/>
      <c r="Q341" s="190"/>
      <c r="R341" s="179"/>
      <c r="S341" s="36"/>
      <c r="T341" s="35"/>
      <c r="U341" s="43"/>
      <c r="V341" s="36"/>
      <c r="W341" s="34"/>
      <c r="X341" s="165"/>
      <c r="Y341" s="166"/>
      <c r="Z341" s="166"/>
      <c r="AA341" s="166"/>
      <c r="AB341" s="166"/>
      <c r="AC341" s="166"/>
      <c r="AD341" s="166"/>
      <c r="AE341" s="166"/>
      <c r="AF341" s="166"/>
      <c r="AG341" s="37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9"/>
      <c r="AS341" s="37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40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40"/>
      <c r="BQ341" s="42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40"/>
      <c r="CC341" s="42"/>
      <c r="CD341" s="38"/>
      <c r="CE341" s="46"/>
      <c r="CF341" s="46"/>
      <c r="CG341" s="38"/>
      <c r="CH341" s="46"/>
      <c r="CI341" s="46"/>
      <c r="CJ341" s="46"/>
      <c r="CK341" s="46"/>
      <c r="CL341" s="46"/>
      <c r="CM341" s="46"/>
      <c r="CN341" s="47"/>
      <c r="CO341" s="48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9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9"/>
      <c r="DM341" s="50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9"/>
      <c r="DY341" s="50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9"/>
      <c r="EK341" s="50"/>
      <c r="EL341" s="47"/>
      <c r="EM341" s="47"/>
      <c r="EN341" s="47"/>
      <c r="EO341" s="47"/>
      <c r="EP341" s="47"/>
      <c r="EQ341" s="47"/>
      <c r="ER341" s="47"/>
      <c r="ES341" s="49"/>
      <c r="ET341" s="127"/>
    </row>
    <row r="342" spans="1:150" ht="16.149999999999999" customHeight="1" x14ac:dyDescent="0.15">
      <c r="A342" s="147"/>
      <c r="B342" s="148">
        <f t="shared" si="53"/>
        <v>339</v>
      </c>
      <c r="C342" s="188"/>
      <c r="D342" s="188"/>
      <c r="E342" s="188"/>
      <c r="F342" s="163"/>
      <c r="G342" s="164"/>
      <c r="H342" s="176"/>
      <c r="I342" s="28">
        <f t="shared" si="54"/>
        <v>0</v>
      </c>
      <c r="J342" s="28"/>
      <c r="K342" s="29"/>
      <c r="L342" s="30"/>
      <c r="M342" s="30"/>
      <c r="N342" s="30"/>
      <c r="O342" s="31"/>
      <c r="P342" s="32"/>
      <c r="Q342" s="190"/>
      <c r="R342" s="179"/>
      <c r="S342" s="36"/>
      <c r="T342" s="35"/>
      <c r="U342" s="43"/>
      <c r="V342" s="36"/>
      <c r="W342" s="34"/>
      <c r="X342" s="165"/>
      <c r="Y342" s="166"/>
      <c r="Z342" s="166"/>
      <c r="AA342" s="166"/>
      <c r="AB342" s="166"/>
      <c r="AC342" s="166"/>
      <c r="AD342" s="166"/>
      <c r="AE342" s="166"/>
      <c r="AF342" s="166"/>
      <c r="AG342" s="37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9"/>
      <c r="AS342" s="37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40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40"/>
      <c r="BQ342" s="42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40"/>
      <c r="CC342" s="42"/>
      <c r="CD342" s="38"/>
      <c r="CE342" s="46"/>
      <c r="CF342" s="46"/>
      <c r="CG342" s="38"/>
      <c r="CH342" s="46"/>
      <c r="CI342" s="46"/>
      <c r="CJ342" s="46"/>
      <c r="CK342" s="46"/>
      <c r="CL342" s="46"/>
      <c r="CM342" s="46"/>
      <c r="CN342" s="47"/>
      <c r="CO342" s="48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9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9"/>
      <c r="DM342" s="50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9"/>
      <c r="DY342" s="50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9"/>
      <c r="EK342" s="50"/>
      <c r="EL342" s="47"/>
      <c r="EM342" s="47"/>
      <c r="EN342" s="47"/>
      <c r="EO342" s="47"/>
      <c r="EP342" s="47"/>
      <c r="EQ342" s="47"/>
      <c r="ER342" s="47"/>
      <c r="ES342" s="49"/>
      <c r="ET342" s="127"/>
    </row>
    <row r="343" spans="1:150" ht="16.149999999999999" customHeight="1" x14ac:dyDescent="0.15">
      <c r="A343" s="147"/>
      <c r="B343" s="148">
        <f t="shared" si="53"/>
        <v>340</v>
      </c>
      <c r="C343" s="188"/>
      <c r="D343" s="188"/>
      <c r="E343" s="188"/>
      <c r="F343" s="163"/>
      <c r="G343" s="164"/>
      <c r="H343" s="176"/>
      <c r="I343" s="28">
        <f t="shared" si="54"/>
        <v>0</v>
      </c>
      <c r="J343" s="28"/>
      <c r="K343" s="29"/>
      <c r="L343" s="30"/>
      <c r="M343" s="30"/>
      <c r="N343" s="30"/>
      <c r="O343" s="31"/>
      <c r="P343" s="32"/>
      <c r="Q343" s="190"/>
      <c r="R343" s="179"/>
      <c r="S343" s="36"/>
      <c r="T343" s="35"/>
      <c r="U343" s="43"/>
      <c r="V343" s="36"/>
      <c r="W343" s="34"/>
      <c r="X343" s="165"/>
      <c r="Y343" s="166"/>
      <c r="Z343" s="166"/>
      <c r="AA343" s="166"/>
      <c r="AB343" s="166"/>
      <c r="AC343" s="166"/>
      <c r="AD343" s="166"/>
      <c r="AE343" s="166"/>
      <c r="AF343" s="166"/>
      <c r="AG343" s="37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9"/>
      <c r="AS343" s="37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40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40"/>
      <c r="BQ343" s="42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40"/>
      <c r="CC343" s="42"/>
      <c r="CD343" s="38"/>
      <c r="CE343" s="46"/>
      <c r="CF343" s="46"/>
      <c r="CG343" s="38"/>
      <c r="CH343" s="46"/>
      <c r="CI343" s="46"/>
      <c r="CJ343" s="46"/>
      <c r="CK343" s="46"/>
      <c r="CL343" s="46"/>
      <c r="CM343" s="46"/>
      <c r="CN343" s="47"/>
      <c r="CO343" s="48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9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9"/>
      <c r="DM343" s="50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9"/>
      <c r="DY343" s="50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9"/>
      <c r="EK343" s="50"/>
      <c r="EL343" s="47"/>
      <c r="EM343" s="47"/>
      <c r="EN343" s="47"/>
      <c r="EO343" s="47"/>
      <c r="EP343" s="47"/>
      <c r="EQ343" s="47"/>
      <c r="ER343" s="47"/>
      <c r="ES343" s="49"/>
      <c r="ET343" s="127"/>
    </row>
    <row r="344" spans="1:150" ht="16.149999999999999" customHeight="1" x14ac:dyDescent="0.15">
      <c r="A344" s="147"/>
      <c r="B344" s="148">
        <f t="shared" si="53"/>
        <v>341</v>
      </c>
      <c r="C344" s="188"/>
      <c r="D344" s="188"/>
      <c r="E344" s="188"/>
      <c r="F344" s="163"/>
      <c r="G344" s="164"/>
      <c r="H344" s="176"/>
      <c r="I344" s="28">
        <f t="shared" si="54"/>
        <v>0</v>
      </c>
      <c r="J344" s="28"/>
      <c r="K344" s="29"/>
      <c r="L344" s="30"/>
      <c r="M344" s="30"/>
      <c r="N344" s="30"/>
      <c r="O344" s="31"/>
      <c r="P344" s="32"/>
      <c r="Q344" s="190"/>
      <c r="R344" s="179"/>
      <c r="S344" s="36"/>
      <c r="T344" s="35"/>
      <c r="U344" s="43"/>
      <c r="V344" s="36"/>
      <c r="W344" s="34"/>
      <c r="X344" s="165"/>
      <c r="Y344" s="166"/>
      <c r="Z344" s="166"/>
      <c r="AA344" s="166"/>
      <c r="AB344" s="166"/>
      <c r="AC344" s="166"/>
      <c r="AD344" s="166"/>
      <c r="AE344" s="166"/>
      <c r="AF344" s="166"/>
      <c r="AG344" s="37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9"/>
      <c r="AS344" s="37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40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40"/>
      <c r="BQ344" s="42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40"/>
      <c r="CC344" s="42"/>
      <c r="CD344" s="38"/>
      <c r="CE344" s="46"/>
      <c r="CF344" s="46"/>
      <c r="CG344" s="38"/>
      <c r="CH344" s="46"/>
      <c r="CI344" s="46"/>
      <c r="CJ344" s="46"/>
      <c r="CK344" s="46"/>
      <c r="CL344" s="46"/>
      <c r="CM344" s="46"/>
      <c r="CN344" s="47"/>
      <c r="CO344" s="48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9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9"/>
      <c r="DM344" s="50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9"/>
      <c r="DY344" s="50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9"/>
      <c r="EK344" s="50"/>
      <c r="EL344" s="47"/>
      <c r="EM344" s="47"/>
      <c r="EN344" s="47"/>
      <c r="EO344" s="47"/>
      <c r="EP344" s="47"/>
      <c r="EQ344" s="47"/>
      <c r="ER344" s="47"/>
      <c r="ES344" s="49"/>
      <c r="ET344" s="127"/>
    </row>
    <row r="345" spans="1:150" ht="16.149999999999999" customHeight="1" x14ac:dyDescent="0.15">
      <c r="A345" s="147"/>
      <c r="B345" s="148">
        <f t="shared" si="53"/>
        <v>342</v>
      </c>
      <c r="C345" s="188"/>
      <c r="D345" s="188"/>
      <c r="E345" s="188"/>
      <c r="F345" s="163"/>
      <c r="G345" s="164"/>
      <c r="H345" s="176"/>
      <c r="I345" s="28">
        <f t="shared" si="54"/>
        <v>0</v>
      </c>
      <c r="J345" s="28"/>
      <c r="K345" s="29"/>
      <c r="L345" s="30"/>
      <c r="M345" s="30"/>
      <c r="N345" s="30"/>
      <c r="O345" s="31"/>
      <c r="P345" s="32"/>
      <c r="Q345" s="190"/>
      <c r="R345" s="179"/>
      <c r="S345" s="36"/>
      <c r="T345" s="35"/>
      <c r="U345" s="43"/>
      <c r="V345" s="36"/>
      <c r="W345" s="34"/>
      <c r="X345" s="165"/>
      <c r="Y345" s="166"/>
      <c r="Z345" s="166"/>
      <c r="AA345" s="166"/>
      <c r="AB345" s="166"/>
      <c r="AC345" s="166"/>
      <c r="AD345" s="166"/>
      <c r="AE345" s="166"/>
      <c r="AF345" s="166"/>
      <c r="AG345" s="37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9"/>
      <c r="AS345" s="37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40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40"/>
      <c r="BQ345" s="42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40"/>
      <c r="CC345" s="42"/>
      <c r="CD345" s="38"/>
      <c r="CE345" s="46"/>
      <c r="CF345" s="46"/>
      <c r="CG345" s="38"/>
      <c r="CH345" s="46"/>
      <c r="CI345" s="46"/>
      <c r="CJ345" s="46"/>
      <c r="CK345" s="46"/>
      <c r="CL345" s="46"/>
      <c r="CM345" s="46"/>
      <c r="CN345" s="47"/>
      <c r="CO345" s="48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9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9"/>
      <c r="DM345" s="50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9"/>
      <c r="DY345" s="50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9"/>
      <c r="EK345" s="50"/>
      <c r="EL345" s="47"/>
      <c r="EM345" s="47"/>
      <c r="EN345" s="47"/>
      <c r="EO345" s="47"/>
      <c r="EP345" s="47"/>
      <c r="EQ345" s="47"/>
      <c r="ER345" s="47"/>
      <c r="ES345" s="49"/>
      <c r="ET345" s="127"/>
    </row>
    <row r="346" spans="1:150" ht="16.149999999999999" customHeight="1" x14ac:dyDescent="0.15">
      <c r="A346" s="147"/>
      <c r="B346" s="148">
        <f t="shared" si="53"/>
        <v>343</v>
      </c>
      <c r="C346" s="188"/>
      <c r="D346" s="188"/>
      <c r="E346" s="188"/>
      <c r="F346" s="163"/>
      <c r="G346" s="164"/>
      <c r="H346" s="176"/>
      <c r="I346" s="28">
        <f t="shared" si="54"/>
        <v>0</v>
      </c>
      <c r="J346" s="28"/>
      <c r="K346" s="29"/>
      <c r="L346" s="30"/>
      <c r="M346" s="30"/>
      <c r="N346" s="30"/>
      <c r="O346" s="31"/>
      <c r="P346" s="32"/>
      <c r="Q346" s="190"/>
      <c r="R346" s="179"/>
      <c r="S346" s="36"/>
      <c r="T346" s="35"/>
      <c r="U346" s="43"/>
      <c r="V346" s="36"/>
      <c r="W346" s="34"/>
      <c r="X346" s="165"/>
      <c r="Y346" s="166"/>
      <c r="Z346" s="166"/>
      <c r="AA346" s="166"/>
      <c r="AB346" s="166"/>
      <c r="AC346" s="166"/>
      <c r="AD346" s="166"/>
      <c r="AE346" s="166"/>
      <c r="AF346" s="166"/>
      <c r="AG346" s="37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9"/>
      <c r="AS346" s="37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40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40"/>
      <c r="BQ346" s="42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40"/>
      <c r="CC346" s="42"/>
      <c r="CD346" s="38"/>
      <c r="CE346" s="46"/>
      <c r="CF346" s="46"/>
      <c r="CG346" s="38"/>
      <c r="CH346" s="46"/>
      <c r="CI346" s="46"/>
      <c r="CJ346" s="46"/>
      <c r="CK346" s="46"/>
      <c r="CL346" s="46"/>
      <c r="CM346" s="46"/>
      <c r="CN346" s="47"/>
      <c r="CO346" s="48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9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9"/>
      <c r="DM346" s="50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9"/>
      <c r="DY346" s="50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9"/>
      <c r="EK346" s="50"/>
      <c r="EL346" s="47"/>
      <c r="EM346" s="47"/>
      <c r="EN346" s="47"/>
      <c r="EO346" s="47"/>
      <c r="EP346" s="47"/>
      <c r="EQ346" s="47"/>
      <c r="ER346" s="47"/>
      <c r="ES346" s="49"/>
      <c r="ET346" s="127"/>
    </row>
    <row r="347" spans="1:150" ht="16.149999999999999" customHeight="1" x14ac:dyDescent="0.15">
      <c r="A347" s="147"/>
      <c r="B347" s="148">
        <f t="shared" si="53"/>
        <v>344</v>
      </c>
      <c r="C347" s="188"/>
      <c r="D347" s="188"/>
      <c r="E347" s="188"/>
      <c r="F347" s="163"/>
      <c r="G347" s="164"/>
      <c r="H347" s="176"/>
      <c r="I347" s="28">
        <f t="shared" si="54"/>
        <v>0</v>
      </c>
      <c r="J347" s="28"/>
      <c r="K347" s="29"/>
      <c r="L347" s="30"/>
      <c r="M347" s="30"/>
      <c r="N347" s="30"/>
      <c r="O347" s="31"/>
      <c r="P347" s="32"/>
      <c r="Q347" s="190"/>
      <c r="R347" s="179"/>
      <c r="S347" s="36"/>
      <c r="T347" s="35"/>
      <c r="U347" s="43"/>
      <c r="V347" s="36"/>
      <c r="W347" s="34"/>
      <c r="X347" s="165"/>
      <c r="Y347" s="166"/>
      <c r="Z347" s="166"/>
      <c r="AA347" s="166"/>
      <c r="AB347" s="166"/>
      <c r="AC347" s="166"/>
      <c r="AD347" s="166"/>
      <c r="AE347" s="166"/>
      <c r="AF347" s="166"/>
      <c r="AG347" s="37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9"/>
      <c r="AS347" s="37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40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40"/>
      <c r="BQ347" s="42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40"/>
      <c r="CC347" s="42"/>
      <c r="CD347" s="38"/>
      <c r="CE347" s="46"/>
      <c r="CF347" s="46"/>
      <c r="CG347" s="38"/>
      <c r="CH347" s="46"/>
      <c r="CI347" s="46"/>
      <c r="CJ347" s="46"/>
      <c r="CK347" s="46"/>
      <c r="CL347" s="46"/>
      <c r="CM347" s="46"/>
      <c r="CN347" s="47"/>
      <c r="CO347" s="48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9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9"/>
      <c r="DM347" s="50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9"/>
      <c r="DY347" s="50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9"/>
      <c r="EK347" s="50"/>
      <c r="EL347" s="47"/>
      <c r="EM347" s="47"/>
      <c r="EN347" s="47"/>
      <c r="EO347" s="47"/>
      <c r="EP347" s="47"/>
      <c r="EQ347" s="47"/>
      <c r="ER347" s="47"/>
      <c r="ES347" s="49"/>
      <c r="ET347" s="127"/>
    </row>
    <row r="348" spans="1:150" ht="16.149999999999999" customHeight="1" x14ac:dyDescent="0.15">
      <c r="A348" s="147"/>
      <c r="B348" s="148">
        <f t="shared" si="53"/>
        <v>345</v>
      </c>
      <c r="C348" s="188"/>
      <c r="D348" s="188"/>
      <c r="E348" s="188"/>
      <c r="F348" s="163"/>
      <c r="G348" s="164"/>
      <c r="H348" s="176"/>
      <c r="I348" s="28">
        <f t="shared" si="54"/>
        <v>0</v>
      </c>
      <c r="J348" s="28"/>
      <c r="K348" s="29"/>
      <c r="L348" s="30"/>
      <c r="M348" s="30"/>
      <c r="N348" s="30"/>
      <c r="O348" s="31"/>
      <c r="P348" s="32"/>
      <c r="Q348" s="190"/>
      <c r="R348" s="179"/>
      <c r="S348" s="36"/>
      <c r="T348" s="35"/>
      <c r="U348" s="43"/>
      <c r="V348" s="36"/>
      <c r="W348" s="34"/>
      <c r="X348" s="165"/>
      <c r="Y348" s="166"/>
      <c r="Z348" s="166"/>
      <c r="AA348" s="166"/>
      <c r="AB348" s="166"/>
      <c r="AC348" s="166"/>
      <c r="AD348" s="166"/>
      <c r="AE348" s="166"/>
      <c r="AF348" s="166"/>
      <c r="AG348" s="37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9"/>
      <c r="AS348" s="37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40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40"/>
      <c r="BQ348" s="42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40"/>
      <c r="CC348" s="42"/>
      <c r="CD348" s="38"/>
      <c r="CE348" s="46"/>
      <c r="CF348" s="46"/>
      <c r="CG348" s="38"/>
      <c r="CH348" s="46"/>
      <c r="CI348" s="46"/>
      <c r="CJ348" s="46"/>
      <c r="CK348" s="46"/>
      <c r="CL348" s="46"/>
      <c r="CM348" s="46"/>
      <c r="CN348" s="47"/>
      <c r="CO348" s="48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9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9"/>
      <c r="DM348" s="50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9"/>
      <c r="DY348" s="50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9"/>
      <c r="EK348" s="50"/>
      <c r="EL348" s="47"/>
      <c r="EM348" s="47"/>
      <c r="EN348" s="47"/>
      <c r="EO348" s="47"/>
      <c r="EP348" s="47"/>
      <c r="EQ348" s="47"/>
      <c r="ER348" s="47"/>
      <c r="ES348" s="49"/>
      <c r="ET348" s="127"/>
    </row>
    <row r="349" spans="1:150" ht="16.149999999999999" customHeight="1" x14ac:dyDescent="0.15">
      <c r="A349" s="147"/>
      <c r="B349" s="148">
        <f t="shared" si="53"/>
        <v>346</v>
      </c>
      <c r="C349" s="188"/>
      <c r="D349" s="188"/>
      <c r="E349" s="188"/>
      <c r="F349" s="163"/>
      <c r="G349" s="164"/>
      <c r="H349" s="176"/>
      <c r="I349" s="28">
        <f t="shared" si="54"/>
        <v>0</v>
      </c>
      <c r="J349" s="28"/>
      <c r="K349" s="29"/>
      <c r="L349" s="30"/>
      <c r="M349" s="30"/>
      <c r="N349" s="30"/>
      <c r="O349" s="31"/>
      <c r="P349" s="32"/>
      <c r="Q349" s="190"/>
      <c r="R349" s="179"/>
      <c r="S349" s="36"/>
      <c r="T349" s="35"/>
      <c r="U349" s="43"/>
      <c r="V349" s="36"/>
      <c r="W349" s="34"/>
      <c r="X349" s="165"/>
      <c r="Y349" s="166"/>
      <c r="Z349" s="166"/>
      <c r="AA349" s="166"/>
      <c r="AB349" s="166"/>
      <c r="AC349" s="166"/>
      <c r="AD349" s="166"/>
      <c r="AE349" s="166"/>
      <c r="AF349" s="166"/>
      <c r="AG349" s="37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9"/>
      <c r="AS349" s="37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40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40"/>
      <c r="BQ349" s="42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40"/>
      <c r="CC349" s="42"/>
      <c r="CD349" s="38"/>
      <c r="CE349" s="46"/>
      <c r="CF349" s="46"/>
      <c r="CG349" s="38"/>
      <c r="CH349" s="46"/>
      <c r="CI349" s="46"/>
      <c r="CJ349" s="46"/>
      <c r="CK349" s="46"/>
      <c r="CL349" s="46"/>
      <c r="CM349" s="46"/>
      <c r="CN349" s="47"/>
      <c r="CO349" s="48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9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9"/>
      <c r="DM349" s="50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9"/>
      <c r="DY349" s="50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9"/>
      <c r="EK349" s="50"/>
      <c r="EL349" s="47"/>
      <c r="EM349" s="47"/>
      <c r="EN349" s="47"/>
      <c r="EO349" s="47"/>
      <c r="EP349" s="47"/>
      <c r="EQ349" s="47"/>
      <c r="ER349" s="47"/>
      <c r="ES349" s="49"/>
      <c r="ET349" s="127"/>
    </row>
    <row r="350" spans="1:150" ht="16.149999999999999" customHeight="1" x14ac:dyDescent="0.15">
      <c r="A350" s="147"/>
      <c r="B350" s="148">
        <f t="shared" si="53"/>
        <v>347</v>
      </c>
      <c r="C350" s="188"/>
      <c r="D350" s="188"/>
      <c r="E350" s="188"/>
      <c r="F350" s="163"/>
      <c r="G350" s="164"/>
      <c r="H350" s="176"/>
      <c r="I350" s="28">
        <f t="shared" si="54"/>
        <v>0</v>
      </c>
      <c r="J350" s="28"/>
      <c r="K350" s="29"/>
      <c r="L350" s="30"/>
      <c r="M350" s="30"/>
      <c r="N350" s="30"/>
      <c r="O350" s="31"/>
      <c r="P350" s="32"/>
      <c r="Q350" s="190"/>
      <c r="R350" s="179"/>
      <c r="S350" s="36"/>
      <c r="T350" s="35"/>
      <c r="U350" s="43"/>
      <c r="V350" s="36"/>
      <c r="W350" s="34"/>
      <c r="X350" s="165"/>
      <c r="Y350" s="166"/>
      <c r="Z350" s="166"/>
      <c r="AA350" s="166"/>
      <c r="AB350" s="166"/>
      <c r="AC350" s="166"/>
      <c r="AD350" s="166"/>
      <c r="AE350" s="166"/>
      <c r="AF350" s="166"/>
      <c r="AG350" s="37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9"/>
      <c r="AS350" s="37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40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40"/>
      <c r="BQ350" s="42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40"/>
      <c r="CC350" s="42"/>
      <c r="CD350" s="38"/>
      <c r="CE350" s="46"/>
      <c r="CF350" s="46"/>
      <c r="CG350" s="38"/>
      <c r="CH350" s="46"/>
      <c r="CI350" s="46"/>
      <c r="CJ350" s="46"/>
      <c r="CK350" s="46"/>
      <c r="CL350" s="46"/>
      <c r="CM350" s="46"/>
      <c r="CN350" s="47"/>
      <c r="CO350" s="48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9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9"/>
      <c r="DM350" s="50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9"/>
      <c r="DY350" s="50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9"/>
      <c r="EK350" s="50"/>
      <c r="EL350" s="47"/>
      <c r="EM350" s="47"/>
      <c r="EN350" s="47"/>
      <c r="EO350" s="47"/>
      <c r="EP350" s="47"/>
      <c r="EQ350" s="47"/>
      <c r="ER350" s="47"/>
      <c r="ES350" s="49"/>
      <c r="ET350" s="127"/>
    </row>
    <row r="351" spans="1:150" ht="16.149999999999999" customHeight="1" x14ac:dyDescent="0.15">
      <c r="A351" s="147"/>
      <c r="B351" s="148">
        <f t="shared" si="53"/>
        <v>348</v>
      </c>
      <c r="C351" s="188"/>
      <c r="D351" s="188"/>
      <c r="E351" s="188"/>
      <c r="F351" s="163"/>
      <c r="G351" s="164"/>
      <c r="H351" s="176"/>
      <c r="I351" s="28">
        <f t="shared" si="54"/>
        <v>0</v>
      </c>
      <c r="J351" s="28"/>
      <c r="K351" s="29"/>
      <c r="L351" s="30"/>
      <c r="M351" s="30"/>
      <c r="N351" s="30"/>
      <c r="O351" s="31"/>
      <c r="P351" s="32"/>
      <c r="Q351" s="190"/>
      <c r="R351" s="179"/>
      <c r="S351" s="36"/>
      <c r="T351" s="35"/>
      <c r="U351" s="43"/>
      <c r="V351" s="36"/>
      <c r="W351" s="34"/>
      <c r="X351" s="165"/>
      <c r="Y351" s="166"/>
      <c r="Z351" s="166"/>
      <c r="AA351" s="166"/>
      <c r="AB351" s="166"/>
      <c r="AC351" s="166"/>
      <c r="AD351" s="166"/>
      <c r="AE351" s="166"/>
      <c r="AF351" s="166"/>
      <c r="AG351" s="37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9"/>
      <c r="AS351" s="37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40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40"/>
      <c r="BQ351" s="42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40"/>
      <c r="CC351" s="42"/>
      <c r="CD351" s="38"/>
      <c r="CE351" s="46"/>
      <c r="CF351" s="46"/>
      <c r="CG351" s="38"/>
      <c r="CH351" s="46"/>
      <c r="CI351" s="46"/>
      <c r="CJ351" s="46"/>
      <c r="CK351" s="46"/>
      <c r="CL351" s="46"/>
      <c r="CM351" s="46"/>
      <c r="CN351" s="47"/>
      <c r="CO351" s="48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9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9"/>
      <c r="DM351" s="50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9"/>
      <c r="DY351" s="50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9"/>
      <c r="EK351" s="50"/>
      <c r="EL351" s="47"/>
      <c r="EM351" s="47"/>
      <c r="EN351" s="47"/>
      <c r="EO351" s="47"/>
      <c r="EP351" s="47"/>
      <c r="EQ351" s="47"/>
      <c r="ER351" s="47"/>
      <c r="ES351" s="49"/>
      <c r="ET351" s="127"/>
    </row>
    <row r="352" spans="1:150" ht="16.149999999999999" customHeight="1" x14ac:dyDescent="0.15">
      <c r="A352" s="147"/>
      <c r="B352" s="148">
        <f t="shared" si="53"/>
        <v>349</v>
      </c>
      <c r="C352" s="188"/>
      <c r="D352" s="188"/>
      <c r="E352" s="188"/>
      <c r="F352" s="163"/>
      <c r="G352" s="164"/>
      <c r="H352" s="176"/>
      <c r="I352" s="28">
        <f t="shared" si="54"/>
        <v>0</v>
      </c>
      <c r="J352" s="28"/>
      <c r="K352" s="29"/>
      <c r="L352" s="30"/>
      <c r="M352" s="30"/>
      <c r="N352" s="30"/>
      <c r="O352" s="31"/>
      <c r="P352" s="32"/>
      <c r="Q352" s="190"/>
      <c r="R352" s="179"/>
      <c r="S352" s="36"/>
      <c r="T352" s="35"/>
      <c r="U352" s="43"/>
      <c r="V352" s="36"/>
      <c r="W352" s="34"/>
      <c r="X352" s="165"/>
      <c r="Y352" s="166"/>
      <c r="Z352" s="166"/>
      <c r="AA352" s="166"/>
      <c r="AB352" s="166"/>
      <c r="AC352" s="166"/>
      <c r="AD352" s="166"/>
      <c r="AE352" s="166"/>
      <c r="AF352" s="166"/>
      <c r="AG352" s="37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9"/>
      <c r="AS352" s="37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40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40"/>
      <c r="BQ352" s="42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40"/>
      <c r="CC352" s="42"/>
      <c r="CD352" s="38"/>
      <c r="CE352" s="46"/>
      <c r="CF352" s="46"/>
      <c r="CG352" s="38"/>
      <c r="CH352" s="46"/>
      <c r="CI352" s="46"/>
      <c r="CJ352" s="46"/>
      <c r="CK352" s="46"/>
      <c r="CL352" s="46"/>
      <c r="CM352" s="46"/>
      <c r="CN352" s="47"/>
      <c r="CO352" s="48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9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9"/>
      <c r="DM352" s="50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9"/>
      <c r="DY352" s="50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9"/>
      <c r="EK352" s="50"/>
      <c r="EL352" s="47"/>
      <c r="EM352" s="47"/>
      <c r="EN352" s="47"/>
      <c r="EO352" s="47"/>
      <c r="EP352" s="47"/>
      <c r="EQ352" s="47"/>
      <c r="ER352" s="47"/>
      <c r="ES352" s="49"/>
      <c r="ET352" s="127"/>
    </row>
    <row r="353" spans="1:150" ht="16.149999999999999" customHeight="1" x14ac:dyDescent="0.15">
      <c r="A353" s="147"/>
      <c r="B353" s="148">
        <f t="shared" si="53"/>
        <v>350</v>
      </c>
      <c r="C353" s="188"/>
      <c r="D353" s="188"/>
      <c r="E353" s="188"/>
      <c r="F353" s="163"/>
      <c r="G353" s="164"/>
      <c r="H353" s="176"/>
      <c r="I353" s="28">
        <f t="shared" si="54"/>
        <v>0</v>
      </c>
      <c r="J353" s="28"/>
      <c r="K353" s="29"/>
      <c r="L353" s="30"/>
      <c r="M353" s="30"/>
      <c r="N353" s="30"/>
      <c r="O353" s="31"/>
      <c r="P353" s="32"/>
      <c r="Q353" s="190"/>
      <c r="R353" s="179"/>
      <c r="S353" s="36"/>
      <c r="T353" s="35"/>
      <c r="U353" s="43"/>
      <c r="V353" s="36"/>
      <c r="W353" s="34"/>
      <c r="X353" s="165"/>
      <c r="Y353" s="166"/>
      <c r="Z353" s="166"/>
      <c r="AA353" s="166"/>
      <c r="AB353" s="166"/>
      <c r="AC353" s="166"/>
      <c r="AD353" s="166"/>
      <c r="AE353" s="166"/>
      <c r="AF353" s="166"/>
      <c r="AG353" s="37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9"/>
      <c r="AS353" s="37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40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40"/>
      <c r="BQ353" s="42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40"/>
      <c r="CC353" s="42"/>
      <c r="CD353" s="38"/>
      <c r="CE353" s="46"/>
      <c r="CF353" s="46"/>
      <c r="CG353" s="38"/>
      <c r="CH353" s="46"/>
      <c r="CI353" s="46"/>
      <c r="CJ353" s="46"/>
      <c r="CK353" s="46"/>
      <c r="CL353" s="46"/>
      <c r="CM353" s="46"/>
      <c r="CN353" s="47"/>
      <c r="CO353" s="48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9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9"/>
      <c r="DM353" s="50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9"/>
      <c r="DY353" s="50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9"/>
      <c r="EK353" s="50"/>
      <c r="EL353" s="47"/>
      <c r="EM353" s="47"/>
      <c r="EN353" s="47"/>
      <c r="EO353" s="47"/>
      <c r="EP353" s="47"/>
      <c r="EQ353" s="47"/>
      <c r="ER353" s="47"/>
      <c r="ES353" s="49"/>
      <c r="ET353" s="127"/>
    </row>
    <row r="354" spans="1:150" ht="16.149999999999999" customHeight="1" x14ac:dyDescent="0.15">
      <c r="A354" s="147"/>
      <c r="B354" s="148">
        <f t="shared" si="53"/>
        <v>351</v>
      </c>
      <c r="C354" s="188"/>
      <c r="D354" s="188"/>
      <c r="E354" s="188"/>
      <c r="F354" s="163"/>
      <c r="G354" s="164"/>
      <c r="H354" s="176"/>
      <c r="I354" s="28">
        <f t="shared" si="54"/>
        <v>0</v>
      </c>
      <c r="J354" s="28"/>
      <c r="K354" s="29"/>
      <c r="L354" s="30"/>
      <c r="M354" s="30"/>
      <c r="N354" s="30"/>
      <c r="O354" s="31"/>
      <c r="P354" s="32"/>
      <c r="Q354" s="190"/>
      <c r="R354" s="179"/>
      <c r="S354" s="36"/>
      <c r="T354" s="35"/>
      <c r="U354" s="43"/>
      <c r="V354" s="36"/>
      <c r="W354" s="34"/>
      <c r="X354" s="165"/>
      <c r="Y354" s="166"/>
      <c r="Z354" s="166"/>
      <c r="AA354" s="166"/>
      <c r="AB354" s="166"/>
      <c r="AC354" s="166"/>
      <c r="AD354" s="166"/>
      <c r="AE354" s="166"/>
      <c r="AF354" s="166"/>
      <c r="AG354" s="37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9"/>
      <c r="AS354" s="37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40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40"/>
      <c r="BQ354" s="42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40"/>
      <c r="CC354" s="42"/>
      <c r="CD354" s="38"/>
      <c r="CE354" s="46"/>
      <c r="CF354" s="46"/>
      <c r="CG354" s="38"/>
      <c r="CH354" s="46"/>
      <c r="CI354" s="46"/>
      <c r="CJ354" s="46"/>
      <c r="CK354" s="46"/>
      <c r="CL354" s="46"/>
      <c r="CM354" s="46"/>
      <c r="CN354" s="47"/>
      <c r="CO354" s="48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9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9"/>
      <c r="DM354" s="50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9"/>
      <c r="DY354" s="50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9"/>
      <c r="EK354" s="50"/>
      <c r="EL354" s="47"/>
      <c r="EM354" s="47"/>
      <c r="EN354" s="47"/>
      <c r="EO354" s="47"/>
      <c r="EP354" s="47"/>
      <c r="EQ354" s="47"/>
      <c r="ER354" s="47"/>
      <c r="ES354" s="49"/>
      <c r="ET354" s="127"/>
    </row>
    <row r="355" spans="1:150" ht="16.149999999999999" customHeight="1" x14ac:dyDescent="0.15">
      <c r="A355" s="147"/>
      <c r="B355" s="148">
        <f t="shared" si="53"/>
        <v>352</v>
      </c>
      <c r="C355" s="188"/>
      <c r="D355" s="188"/>
      <c r="E355" s="188"/>
      <c r="F355" s="163"/>
      <c r="G355" s="164"/>
      <c r="H355" s="176"/>
      <c r="I355" s="28">
        <f t="shared" si="54"/>
        <v>0</v>
      </c>
      <c r="J355" s="28"/>
      <c r="K355" s="29"/>
      <c r="L355" s="30"/>
      <c r="M355" s="30"/>
      <c r="N355" s="30"/>
      <c r="O355" s="31"/>
      <c r="P355" s="32"/>
      <c r="Q355" s="190"/>
      <c r="R355" s="179"/>
      <c r="S355" s="36"/>
      <c r="T355" s="35"/>
      <c r="U355" s="43"/>
      <c r="V355" s="36"/>
      <c r="W355" s="34"/>
      <c r="X355" s="165"/>
      <c r="Y355" s="166"/>
      <c r="Z355" s="166"/>
      <c r="AA355" s="166"/>
      <c r="AB355" s="166"/>
      <c r="AC355" s="166"/>
      <c r="AD355" s="166"/>
      <c r="AE355" s="166"/>
      <c r="AF355" s="166"/>
      <c r="AG355" s="37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9"/>
      <c r="AS355" s="37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40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40"/>
      <c r="BQ355" s="42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40"/>
      <c r="CC355" s="42"/>
      <c r="CD355" s="38"/>
      <c r="CE355" s="46"/>
      <c r="CF355" s="46"/>
      <c r="CG355" s="38"/>
      <c r="CH355" s="46"/>
      <c r="CI355" s="46"/>
      <c r="CJ355" s="46"/>
      <c r="CK355" s="46"/>
      <c r="CL355" s="46"/>
      <c r="CM355" s="46"/>
      <c r="CN355" s="47"/>
      <c r="CO355" s="48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9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9"/>
      <c r="DM355" s="50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9"/>
      <c r="DY355" s="50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9"/>
      <c r="EK355" s="50"/>
      <c r="EL355" s="47"/>
      <c r="EM355" s="47"/>
      <c r="EN355" s="47"/>
      <c r="EO355" s="47"/>
      <c r="EP355" s="47"/>
      <c r="EQ355" s="47"/>
      <c r="ER355" s="47"/>
      <c r="ES355" s="49"/>
      <c r="ET355" s="127"/>
    </row>
    <row r="356" spans="1:150" ht="16.149999999999999" customHeight="1" x14ac:dyDescent="0.15">
      <c r="A356" s="147"/>
      <c r="B356" s="148">
        <f t="shared" si="53"/>
        <v>353</v>
      </c>
      <c r="C356" s="188"/>
      <c r="D356" s="188"/>
      <c r="E356" s="188"/>
      <c r="F356" s="163"/>
      <c r="G356" s="164"/>
      <c r="H356" s="176"/>
      <c r="I356" s="28">
        <f t="shared" si="54"/>
        <v>0</v>
      </c>
      <c r="J356" s="28"/>
      <c r="K356" s="29"/>
      <c r="L356" s="30"/>
      <c r="M356" s="30"/>
      <c r="N356" s="30"/>
      <c r="O356" s="31"/>
      <c r="P356" s="32"/>
      <c r="Q356" s="190"/>
      <c r="R356" s="179"/>
      <c r="S356" s="36"/>
      <c r="T356" s="35"/>
      <c r="U356" s="43"/>
      <c r="V356" s="36"/>
      <c r="W356" s="34"/>
      <c r="X356" s="165"/>
      <c r="Y356" s="166"/>
      <c r="Z356" s="166"/>
      <c r="AA356" s="166"/>
      <c r="AB356" s="166"/>
      <c r="AC356" s="166"/>
      <c r="AD356" s="166"/>
      <c r="AE356" s="166"/>
      <c r="AF356" s="166"/>
      <c r="AG356" s="37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9"/>
      <c r="AS356" s="37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40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40"/>
      <c r="BQ356" s="42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40"/>
      <c r="CC356" s="42"/>
      <c r="CD356" s="38"/>
      <c r="CE356" s="46"/>
      <c r="CF356" s="46"/>
      <c r="CG356" s="38"/>
      <c r="CH356" s="46"/>
      <c r="CI356" s="46"/>
      <c r="CJ356" s="46"/>
      <c r="CK356" s="46"/>
      <c r="CL356" s="46"/>
      <c r="CM356" s="46"/>
      <c r="CN356" s="47"/>
      <c r="CO356" s="48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9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9"/>
      <c r="DM356" s="50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9"/>
      <c r="DY356" s="50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9"/>
      <c r="EK356" s="50"/>
      <c r="EL356" s="47"/>
      <c r="EM356" s="47"/>
      <c r="EN356" s="47"/>
      <c r="EO356" s="47"/>
      <c r="EP356" s="47"/>
      <c r="EQ356" s="47"/>
      <c r="ER356" s="47"/>
      <c r="ES356" s="49"/>
      <c r="ET356" s="127"/>
    </row>
    <row r="357" spans="1:150" ht="16.149999999999999" customHeight="1" x14ac:dyDescent="0.15">
      <c r="A357" s="147"/>
      <c r="B357" s="148">
        <f t="shared" si="53"/>
        <v>354</v>
      </c>
      <c r="C357" s="188"/>
      <c r="D357" s="188"/>
      <c r="E357" s="188"/>
      <c r="F357" s="163"/>
      <c r="G357" s="164"/>
      <c r="H357" s="176"/>
      <c r="I357" s="28">
        <f t="shared" si="54"/>
        <v>0</v>
      </c>
      <c r="J357" s="28"/>
      <c r="K357" s="29"/>
      <c r="L357" s="30"/>
      <c r="M357" s="30"/>
      <c r="N357" s="30"/>
      <c r="O357" s="31"/>
      <c r="P357" s="32"/>
      <c r="Q357" s="190"/>
      <c r="R357" s="179"/>
      <c r="S357" s="36"/>
      <c r="T357" s="35"/>
      <c r="U357" s="43"/>
      <c r="V357" s="36"/>
      <c r="W357" s="34"/>
      <c r="X357" s="165"/>
      <c r="Y357" s="166"/>
      <c r="Z357" s="166"/>
      <c r="AA357" s="166"/>
      <c r="AB357" s="166"/>
      <c r="AC357" s="166"/>
      <c r="AD357" s="166"/>
      <c r="AE357" s="166"/>
      <c r="AF357" s="166"/>
      <c r="AG357" s="37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9"/>
      <c r="AS357" s="37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40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40"/>
      <c r="BQ357" s="42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40"/>
      <c r="CC357" s="42"/>
      <c r="CD357" s="38"/>
      <c r="CE357" s="46"/>
      <c r="CF357" s="46"/>
      <c r="CG357" s="38"/>
      <c r="CH357" s="46"/>
      <c r="CI357" s="46"/>
      <c r="CJ357" s="46"/>
      <c r="CK357" s="46"/>
      <c r="CL357" s="46"/>
      <c r="CM357" s="46"/>
      <c r="CN357" s="47"/>
      <c r="CO357" s="48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9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9"/>
      <c r="DM357" s="50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9"/>
      <c r="DY357" s="50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9"/>
      <c r="EK357" s="50"/>
      <c r="EL357" s="47"/>
      <c r="EM357" s="47"/>
      <c r="EN357" s="47"/>
      <c r="EO357" s="47"/>
      <c r="EP357" s="47"/>
      <c r="EQ357" s="47"/>
      <c r="ER357" s="47"/>
      <c r="ES357" s="49"/>
      <c r="ET357" s="127"/>
    </row>
    <row r="358" spans="1:150" ht="16.149999999999999" customHeight="1" x14ac:dyDescent="0.15">
      <c r="A358" s="147"/>
      <c r="B358" s="148">
        <f t="shared" si="53"/>
        <v>355</v>
      </c>
      <c r="C358" s="188"/>
      <c r="D358" s="188"/>
      <c r="E358" s="188"/>
      <c r="F358" s="163"/>
      <c r="G358" s="164"/>
      <c r="H358" s="176"/>
      <c r="I358" s="28">
        <f t="shared" si="54"/>
        <v>0</v>
      </c>
      <c r="J358" s="28"/>
      <c r="K358" s="29"/>
      <c r="L358" s="30"/>
      <c r="M358" s="30"/>
      <c r="N358" s="30"/>
      <c r="O358" s="31"/>
      <c r="P358" s="32"/>
      <c r="Q358" s="190"/>
      <c r="R358" s="179"/>
      <c r="S358" s="36"/>
      <c r="T358" s="35"/>
      <c r="U358" s="43"/>
      <c r="V358" s="36"/>
      <c r="W358" s="34"/>
      <c r="X358" s="165"/>
      <c r="Y358" s="166"/>
      <c r="Z358" s="166"/>
      <c r="AA358" s="166"/>
      <c r="AB358" s="166"/>
      <c r="AC358" s="166"/>
      <c r="AD358" s="166"/>
      <c r="AE358" s="166"/>
      <c r="AF358" s="166"/>
      <c r="AG358" s="37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9"/>
      <c r="AS358" s="37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40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40"/>
      <c r="BQ358" s="42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40"/>
      <c r="CC358" s="42"/>
      <c r="CD358" s="38"/>
      <c r="CE358" s="46"/>
      <c r="CF358" s="46"/>
      <c r="CG358" s="38"/>
      <c r="CH358" s="46"/>
      <c r="CI358" s="46"/>
      <c r="CJ358" s="46"/>
      <c r="CK358" s="46"/>
      <c r="CL358" s="46"/>
      <c r="CM358" s="46"/>
      <c r="CN358" s="47"/>
      <c r="CO358" s="48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9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9"/>
      <c r="DM358" s="50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9"/>
      <c r="DY358" s="50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9"/>
      <c r="EK358" s="50"/>
      <c r="EL358" s="47"/>
      <c r="EM358" s="47"/>
      <c r="EN358" s="47"/>
      <c r="EO358" s="47"/>
      <c r="EP358" s="47"/>
      <c r="EQ358" s="47"/>
      <c r="ER358" s="47"/>
      <c r="ES358" s="49"/>
      <c r="ET358" s="127"/>
    </row>
    <row r="359" spans="1:150" ht="16.149999999999999" customHeight="1" x14ac:dyDescent="0.15">
      <c r="A359" s="147"/>
      <c r="B359" s="148">
        <f t="shared" si="53"/>
        <v>356</v>
      </c>
      <c r="C359" s="188"/>
      <c r="D359" s="188"/>
      <c r="E359" s="188"/>
      <c r="F359" s="163"/>
      <c r="G359" s="164"/>
      <c r="H359" s="176"/>
      <c r="I359" s="28">
        <f t="shared" si="54"/>
        <v>0</v>
      </c>
      <c r="J359" s="28"/>
      <c r="K359" s="29"/>
      <c r="L359" s="30"/>
      <c r="M359" s="30"/>
      <c r="N359" s="30"/>
      <c r="O359" s="31"/>
      <c r="P359" s="32"/>
      <c r="Q359" s="190"/>
      <c r="R359" s="179"/>
      <c r="S359" s="36"/>
      <c r="T359" s="35"/>
      <c r="U359" s="43"/>
      <c r="V359" s="36"/>
      <c r="W359" s="34"/>
      <c r="X359" s="165"/>
      <c r="Y359" s="166"/>
      <c r="Z359" s="166"/>
      <c r="AA359" s="166"/>
      <c r="AB359" s="166"/>
      <c r="AC359" s="166"/>
      <c r="AD359" s="166"/>
      <c r="AE359" s="166"/>
      <c r="AF359" s="166"/>
      <c r="AG359" s="37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9"/>
      <c r="AS359" s="37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40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40"/>
      <c r="BQ359" s="42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40"/>
      <c r="CC359" s="42"/>
      <c r="CD359" s="38"/>
      <c r="CE359" s="46"/>
      <c r="CF359" s="46"/>
      <c r="CG359" s="38"/>
      <c r="CH359" s="46"/>
      <c r="CI359" s="46"/>
      <c r="CJ359" s="46"/>
      <c r="CK359" s="46"/>
      <c r="CL359" s="46"/>
      <c r="CM359" s="46"/>
      <c r="CN359" s="47"/>
      <c r="CO359" s="48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9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9"/>
      <c r="DM359" s="50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9"/>
      <c r="DY359" s="50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9"/>
      <c r="EK359" s="50"/>
      <c r="EL359" s="47"/>
      <c r="EM359" s="47"/>
      <c r="EN359" s="47"/>
      <c r="EO359" s="47"/>
      <c r="EP359" s="47"/>
      <c r="EQ359" s="47"/>
      <c r="ER359" s="47"/>
      <c r="ES359" s="49"/>
      <c r="ET359" s="127"/>
    </row>
    <row r="360" spans="1:150" ht="16.149999999999999" customHeight="1" x14ac:dyDescent="0.15">
      <c r="A360" s="147"/>
      <c r="B360" s="148">
        <f t="shared" si="53"/>
        <v>357</v>
      </c>
      <c r="C360" s="188"/>
      <c r="D360" s="188"/>
      <c r="E360" s="188"/>
      <c r="F360" s="163"/>
      <c r="G360" s="164"/>
      <c r="H360" s="176"/>
      <c r="I360" s="28">
        <f t="shared" si="54"/>
        <v>0</v>
      </c>
      <c r="J360" s="28"/>
      <c r="K360" s="29"/>
      <c r="L360" s="30"/>
      <c r="M360" s="30"/>
      <c r="N360" s="30"/>
      <c r="O360" s="31"/>
      <c r="P360" s="32"/>
      <c r="Q360" s="190"/>
      <c r="R360" s="179"/>
      <c r="S360" s="36"/>
      <c r="T360" s="35"/>
      <c r="U360" s="43"/>
      <c r="V360" s="36"/>
      <c r="W360" s="34"/>
      <c r="X360" s="165"/>
      <c r="Y360" s="166"/>
      <c r="Z360" s="166"/>
      <c r="AA360" s="166"/>
      <c r="AB360" s="166"/>
      <c r="AC360" s="166"/>
      <c r="AD360" s="166"/>
      <c r="AE360" s="166"/>
      <c r="AF360" s="166"/>
      <c r="AG360" s="37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9"/>
      <c r="AS360" s="37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40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40"/>
      <c r="BQ360" s="42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40"/>
      <c r="CC360" s="42"/>
      <c r="CD360" s="38"/>
      <c r="CE360" s="46"/>
      <c r="CF360" s="46"/>
      <c r="CG360" s="38"/>
      <c r="CH360" s="46"/>
      <c r="CI360" s="46"/>
      <c r="CJ360" s="46"/>
      <c r="CK360" s="46"/>
      <c r="CL360" s="46"/>
      <c r="CM360" s="46"/>
      <c r="CN360" s="47"/>
      <c r="CO360" s="48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9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9"/>
      <c r="DM360" s="50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9"/>
      <c r="DY360" s="50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9"/>
      <c r="EK360" s="50"/>
      <c r="EL360" s="47"/>
      <c r="EM360" s="47"/>
      <c r="EN360" s="47"/>
      <c r="EO360" s="47"/>
      <c r="EP360" s="47"/>
      <c r="EQ360" s="47"/>
      <c r="ER360" s="47"/>
      <c r="ES360" s="49"/>
      <c r="ET360" s="127"/>
    </row>
    <row r="361" spans="1:150" ht="16.149999999999999" customHeight="1" x14ac:dyDescent="0.15">
      <c r="A361" s="147"/>
      <c r="B361" s="148">
        <f t="shared" si="53"/>
        <v>358</v>
      </c>
      <c r="C361" s="188"/>
      <c r="D361" s="188"/>
      <c r="E361" s="188"/>
      <c r="F361" s="163"/>
      <c r="G361" s="164"/>
      <c r="H361" s="176"/>
      <c r="I361" s="28">
        <f t="shared" si="54"/>
        <v>0</v>
      </c>
      <c r="J361" s="28"/>
      <c r="K361" s="29"/>
      <c r="L361" s="30"/>
      <c r="M361" s="30"/>
      <c r="N361" s="30"/>
      <c r="O361" s="31"/>
      <c r="P361" s="32"/>
      <c r="Q361" s="190"/>
      <c r="R361" s="179"/>
      <c r="S361" s="36"/>
      <c r="T361" s="35"/>
      <c r="U361" s="43"/>
      <c r="V361" s="36"/>
      <c r="W361" s="34"/>
      <c r="X361" s="165"/>
      <c r="Y361" s="166"/>
      <c r="Z361" s="166"/>
      <c r="AA361" s="166"/>
      <c r="AB361" s="166"/>
      <c r="AC361" s="166"/>
      <c r="AD361" s="166"/>
      <c r="AE361" s="166"/>
      <c r="AF361" s="166"/>
      <c r="AG361" s="37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9"/>
      <c r="AS361" s="37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40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40"/>
      <c r="BQ361" s="42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40"/>
      <c r="CC361" s="42"/>
      <c r="CD361" s="38"/>
      <c r="CE361" s="46"/>
      <c r="CF361" s="46"/>
      <c r="CG361" s="38"/>
      <c r="CH361" s="46"/>
      <c r="CI361" s="46"/>
      <c r="CJ361" s="46"/>
      <c r="CK361" s="46"/>
      <c r="CL361" s="46"/>
      <c r="CM361" s="46"/>
      <c r="CN361" s="47"/>
      <c r="CO361" s="48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9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9"/>
      <c r="DM361" s="50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9"/>
      <c r="DY361" s="50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9"/>
      <c r="EK361" s="50"/>
      <c r="EL361" s="47"/>
      <c r="EM361" s="47"/>
      <c r="EN361" s="47"/>
      <c r="EO361" s="47"/>
      <c r="EP361" s="47"/>
      <c r="EQ361" s="47"/>
      <c r="ER361" s="47"/>
      <c r="ES361" s="49"/>
      <c r="ET361" s="127"/>
    </row>
    <row r="362" spans="1:150" ht="16.149999999999999" customHeight="1" x14ac:dyDescent="0.15">
      <c r="A362" s="147"/>
      <c r="B362" s="148">
        <f t="shared" si="53"/>
        <v>359</v>
      </c>
      <c r="C362" s="188"/>
      <c r="D362" s="188"/>
      <c r="E362" s="188"/>
      <c r="F362" s="163"/>
      <c r="G362" s="164"/>
      <c r="H362" s="176"/>
      <c r="I362" s="28">
        <f t="shared" si="54"/>
        <v>0</v>
      </c>
      <c r="J362" s="28"/>
      <c r="K362" s="29"/>
      <c r="L362" s="30"/>
      <c r="M362" s="30"/>
      <c r="N362" s="30"/>
      <c r="O362" s="31"/>
      <c r="P362" s="32"/>
      <c r="Q362" s="190"/>
      <c r="R362" s="179"/>
      <c r="S362" s="36"/>
      <c r="T362" s="35"/>
      <c r="U362" s="43"/>
      <c r="V362" s="36"/>
      <c r="W362" s="34"/>
      <c r="X362" s="165"/>
      <c r="Y362" s="166"/>
      <c r="Z362" s="166"/>
      <c r="AA362" s="166"/>
      <c r="AB362" s="166"/>
      <c r="AC362" s="166"/>
      <c r="AD362" s="166"/>
      <c r="AE362" s="166"/>
      <c r="AF362" s="166"/>
      <c r="AG362" s="37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9"/>
      <c r="AS362" s="37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40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40"/>
      <c r="BQ362" s="42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40"/>
      <c r="CC362" s="42"/>
      <c r="CD362" s="38"/>
      <c r="CE362" s="46"/>
      <c r="CF362" s="46"/>
      <c r="CG362" s="38"/>
      <c r="CH362" s="46"/>
      <c r="CI362" s="46"/>
      <c r="CJ362" s="46"/>
      <c r="CK362" s="46"/>
      <c r="CL362" s="46"/>
      <c r="CM362" s="46"/>
      <c r="CN362" s="47"/>
      <c r="CO362" s="48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9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9"/>
      <c r="DM362" s="50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9"/>
      <c r="DY362" s="50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9"/>
      <c r="EK362" s="50"/>
      <c r="EL362" s="47"/>
      <c r="EM362" s="47"/>
      <c r="EN362" s="47"/>
      <c r="EO362" s="47"/>
      <c r="EP362" s="47"/>
      <c r="EQ362" s="47"/>
      <c r="ER362" s="47"/>
      <c r="ES362" s="49"/>
      <c r="ET362" s="127"/>
    </row>
    <row r="363" spans="1:150" ht="16.149999999999999" customHeight="1" x14ac:dyDescent="0.15">
      <c r="A363" s="147"/>
      <c r="B363" s="148">
        <f t="shared" si="53"/>
        <v>360</v>
      </c>
      <c r="C363" s="188"/>
      <c r="D363" s="188"/>
      <c r="E363" s="188"/>
      <c r="F363" s="163"/>
      <c r="G363" s="164"/>
      <c r="H363" s="176"/>
      <c r="I363" s="28">
        <f t="shared" si="54"/>
        <v>0</v>
      </c>
      <c r="J363" s="28"/>
      <c r="K363" s="29"/>
      <c r="L363" s="30"/>
      <c r="M363" s="30"/>
      <c r="N363" s="30"/>
      <c r="O363" s="31"/>
      <c r="P363" s="32"/>
      <c r="Q363" s="190"/>
      <c r="R363" s="179"/>
      <c r="S363" s="36"/>
      <c r="T363" s="35"/>
      <c r="U363" s="43"/>
      <c r="V363" s="36"/>
      <c r="W363" s="34"/>
      <c r="X363" s="165"/>
      <c r="Y363" s="166"/>
      <c r="Z363" s="166"/>
      <c r="AA363" s="166"/>
      <c r="AB363" s="166"/>
      <c r="AC363" s="166"/>
      <c r="AD363" s="166"/>
      <c r="AE363" s="166"/>
      <c r="AF363" s="166"/>
      <c r="AG363" s="37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9"/>
      <c r="AS363" s="37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40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40"/>
      <c r="BQ363" s="42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40"/>
      <c r="CC363" s="42"/>
      <c r="CD363" s="38"/>
      <c r="CE363" s="46"/>
      <c r="CF363" s="46"/>
      <c r="CG363" s="38"/>
      <c r="CH363" s="46"/>
      <c r="CI363" s="46"/>
      <c r="CJ363" s="46"/>
      <c r="CK363" s="46"/>
      <c r="CL363" s="46"/>
      <c r="CM363" s="46"/>
      <c r="CN363" s="47"/>
      <c r="CO363" s="48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9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9"/>
      <c r="DM363" s="50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9"/>
      <c r="DY363" s="50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9"/>
      <c r="EK363" s="50"/>
      <c r="EL363" s="47"/>
      <c r="EM363" s="47"/>
      <c r="EN363" s="47"/>
      <c r="EO363" s="47"/>
      <c r="EP363" s="47"/>
      <c r="EQ363" s="47"/>
      <c r="ER363" s="47"/>
      <c r="ES363" s="49"/>
      <c r="ET363" s="127"/>
    </row>
    <row r="364" spans="1:150" ht="16.149999999999999" customHeight="1" x14ac:dyDescent="0.15">
      <c r="A364" s="147"/>
      <c r="B364" s="148">
        <f t="shared" si="53"/>
        <v>361</v>
      </c>
      <c r="C364" s="188"/>
      <c r="D364" s="188"/>
      <c r="E364" s="188"/>
      <c r="F364" s="163"/>
      <c r="G364" s="164"/>
      <c r="H364" s="176"/>
      <c r="I364" s="28">
        <f t="shared" si="54"/>
        <v>0</v>
      </c>
      <c r="J364" s="28"/>
      <c r="K364" s="29"/>
      <c r="L364" s="30"/>
      <c r="M364" s="30"/>
      <c r="N364" s="30"/>
      <c r="O364" s="31"/>
      <c r="P364" s="32"/>
      <c r="Q364" s="190"/>
      <c r="R364" s="179"/>
      <c r="S364" s="36"/>
      <c r="T364" s="35"/>
      <c r="U364" s="43"/>
      <c r="V364" s="36"/>
      <c r="W364" s="34"/>
      <c r="X364" s="165"/>
      <c r="Y364" s="166"/>
      <c r="Z364" s="166"/>
      <c r="AA364" s="166"/>
      <c r="AB364" s="166"/>
      <c r="AC364" s="166"/>
      <c r="AD364" s="166"/>
      <c r="AE364" s="166"/>
      <c r="AF364" s="166"/>
      <c r="AG364" s="37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9"/>
      <c r="AS364" s="37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40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40"/>
      <c r="BQ364" s="42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40"/>
      <c r="CC364" s="42"/>
      <c r="CD364" s="38"/>
      <c r="CE364" s="46"/>
      <c r="CF364" s="46"/>
      <c r="CG364" s="38"/>
      <c r="CH364" s="46"/>
      <c r="CI364" s="46"/>
      <c r="CJ364" s="46"/>
      <c r="CK364" s="46"/>
      <c r="CL364" s="46"/>
      <c r="CM364" s="46"/>
      <c r="CN364" s="47"/>
      <c r="CO364" s="48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9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9"/>
      <c r="DM364" s="50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9"/>
      <c r="DY364" s="50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9"/>
      <c r="EK364" s="50"/>
      <c r="EL364" s="47"/>
      <c r="EM364" s="47"/>
      <c r="EN364" s="47"/>
      <c r="EO364" s="47"/>
      <c r="EP364" s="47"/>
      <c r="EQ364" s="47"/>
      <c r="ER364" s="47"/>
      <c r="ES364" s="49"/>
      <c r="ET364" s="127"/>
    </row>
    <row r="365" spans="1:150" ht="16.149999999999999" customHeight="1" x14ac:dyDescent="0.15">
      <c r="A365" s="147"/>
      <c r="B365" s="148">
        <f t="shared" si="53"/>
        <v>362</v>
      </c>
      <c r="C365" s="188"/>
      <c r="D365" s="188"/>
      <c r="E365" s="188"/>
      <c r="F365" s="163"/>
      <c r="G365" s="164"/>
      <c r="H365" s="176"/>
      <c r="I365" s="28">
        <f t="shared" si="54"/>
        <v>0</v>
      </c>
      <c r="J365" s="28"/>
      <c r="K365" s="29"/>
      <c r="L365" s="30"/>
      <c r="M365" s="30"/>
      <c r="N365" s="30"/>
      <c r="O365" s="31"/>
      <c r="P365" s="32"/>
      <c r="Q365" s="190"/>
      <c r="R365" s="179"/>
      <c r="S365" s="36"/>
      <c r="T365" s="35"/>
      <c r="U365" s="43"/>
      <c r="V365" s="36"/>
      <c r="W365" s="34"/>
      <c r="X365" s="165"/>
      <c r="Y365" s="166"/>
      <c r="Z365" s="166"/>
      <c r="AA365" s="166"/>
      <c r="AB365" s="166"/>
      <c r="AC365" s="166"/>
      <c r="AD365" s="166"/>
      <c r="AE365" s="166"/>
      <c r="AF365" s="166"/>
      <c r="AG365" s="37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9"/>
      <c r="AS365" s="37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40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40"/>
      <c r="BQ365" s="42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40"/>
      <c r="CC365" s="42"/>
      <c r="CD365" s="38"/>
      <c r="CE365" s="46"/>
      <c r="CF365" s="46"/>
      <c r="CG365" s="38"/>
      <c r="CH365" s="46"/>
      <c r="CI365" s="46"/>
      <c r="CJ365" s="46"/>
      <c r="CK365" s="46"/>
      <c r="CL365" s="46"/>
      <c r="CM365" s="46"/>
      <c r="CN365" s="47"/>
      <c r="CO365" s="48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9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9"/>
      <c r="DM365" s="50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9"/>
      <c r="DY365" s="50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9"/>
      <c r="EK365" s="50"/>
      <c r="EL365" s="47"/>
      <c r="EM365" s="47"/>
      <c r="EN365" s="47"/>
      <c r="EO365" s="47"/>
      <c r="EP365" s="47"/>
      <c r="EQ365" s="47"/>
      <c r="ER365" s="47"/>
      <c r="ES365" s="49"/>
      <c r="ET365" s="127"/>
    </row>
    <row r="366" spans="1:150" ht="16.149999999999999" customHeight="1" x14ac:dyDescent="0.15">
      <c r="A366" s="147"/>
      <c r="B366" s="148">
        <f t="shared" si="53"/>
        <v>363</v>
      </c>
      <c r="C366" s="188"/>
      <c r="D366" s="188"/>
      <c r="E366" s="188"/>
      <c r="F366" s="163"/>
      <c r="G366" s="164"/>
      <c r="H366" s="176"/>
      <c r="I366" s="28">
        <f t="shared" si="54"/>
        <v>0</v>
      </c>
      <c r="J366" s="28"/>
      <c r="K366" s="29"/>
      <c r="L366" s="30"/>
      <c r="M366" s="30"/>
      <c r="N366" s="30"/>
      <c r="O366" s="31"/>
      <c r="P366" s="32"/>
      <c r="Q366" s="190"/>
      <c r="R366" s="179"/>
      <c r="S366" s="36"/>
      <c r="T366" s="35"/>
      <c r="U366" s="43"/>
      <c r="V366" s="36"/>
      <c r="W366" s="34"/>
      <c r="X366" s="165"/>
      <c r="Y366" s="166"/>
      <c r="Z366" s="166"/>
      <c r="AA366" s="166"/>
      <c r="AB366" s="166"/>
      <c r="AC366" s="166"/>
      <c r="AD366" s="166"/>
      <c r="AE366" s="166"/>
      <c r="AF366" s="166"/>
      <c r="AG366" s="37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9"/>
      <c r="AS366" s="37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40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40"/>
      <c r="BQ366" s="42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40"/>
      <c r="CC366" s="42"/>
      <c r="CD366" s="38"/>
      <c r="CE366" s="46"/>
      <c r="CF366" s="46"/>
      <c r="CG366" s="38"/>
      <c r="CH366" s="46"/>
      <c r="CI366" s="46"/>
      <c r="CJ366" s="46"/>
      <c r="CK366" s="46"/>
      <c r="CL366" s="46"/>
      <c r="CM366" s="46"/>
      <c r="CN366" s="47"/>
      <c r="CO366" s="48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9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9"/>
      <c r="DM366" s="50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9"/>
      <c r="DY366" s="50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9"/>
      <c r="EK366" s="50"/>
      <c r="EL366" s="47"/>
      <c r="EM366" s="47"/>
      <c r="EN366" s="47"/>
      <c r="EO366" s="47"/>
      <c r="EP366" s="47"/>
      <c r="EQ366" s="47"/>
      <c r="ER366" s="47"/>
      <c r="ES366" s="49"/>
      <c r="ET366" s="127"/>
    </row>
    <row r="367" spans="1:150" ht="16.149999999999999" customHeight="1" x14ac:dyDescent="0.15">
      <c r="A367" s="147"/>
      <c r="B367" s="148">
        <f t="shared" si="53"/>
        <v>364</v>
      </c>
      <c r="C367" s="188"/>
      <c r="D367" s="188"/>
      <c r="E367" s="188"/>
      <c r="F367" s="163"/>
      <c r="G367" s="164"/>
      <c r="H367" s="176"/>
      <c r="I367" s="28">
        <f t="shared" si="54"/>
        <v>0</v>
      </c>
      <c r="J367" s="28"/>
      <c r="K367" s="29"/>
      <c r="L367" s="30"/>
      <c r="M367" s="30"/>
      <c r="N367" s="30"/>
      <c r="O367" s="31"/>
      <c r="P367" s="32"/>
      <c r="Q367" s="190"/>
      <c r="R367" s="179"/>
      <c r="S367" s="36"/>
      <c r="T367" s="35"/>
      <c r="U367" s="43"/>
      <c r="V367" s="36"/>
      <c r="W367" s="34"/>
      <c r="X367" s="165"/>
      <c r="Y367" s="166"/>
      <c r="Z367" s="166"/>
      <c r="AA367" s="166"/>
      <c r="AB367" s="166"/>
      <c r="AC367" s="166"/>
      <c r="AD367" s="166"/>
      <c r="AE367" s="166"/>
      <c r="AF367" s="166"/>
      <c r="AG367" s="37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9"/>
      <c r="AS367" s="37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40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40"/>
      <c r="BQ367" s="42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40"/>
      <c r="CC367" s="42"/>
      <c r="CD367" s="38"/>
      <c r="CE367" s="46"/>
      <c r="CF367" s="46"/>
      <c r="CG367" s="38"/>
      <c r="CH367" s="46"/>
      <c r="CI367" s="46"/>
      <c r="CJ367" s="46"/>
      <c r="CK367" s="46"/>
      <c r="CL367" s="46"/>
      <c r="CM367" s="46"/>
      <c r="CN367" s="47"/>
      <c r="CO367" s="48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9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9"/>
      <c r="DM367" s="50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9"/>
      <c r="DY367" s="50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9"/>
      <c r="EK367" s="50"/>
      <c r="EL367" s="47"/>
      <c r="EM367" s="47"/>
      <c r="EN367" s="47"/>
      <c r="EO367" s="47"/>
      <c r="EP367" s="47"/>
      <c r="EQ367" s="47"/>
      <c r="ER367" s="47"/>
      <c r="ES367" s="49"/>
      <c r="ET367" s="127"/>
    </row>
    <row r="368" spans="1:150" ht="16.149999999999999" customHeight="1" x14ac:dyDescent="0.15">
      <c r="A368" s="147"/>
      <c r="B368" s="148">
        <f t="shared" si="53"/>
        <v>365</v>
      </c>
      <c r="C368" s="188"/>
      <c r="D368" s="188"/>
      <c r="E368" s="188"/>
      <c r="F368" s="163"/>
      <c r="G368" s="164"/>
      <c r="H368" s="176"/>
      <c r="I368" s="28">
        <f t="shared" si="54"/>
        <v>0</v>
      </c>
      <c r="J368" s="28"/>
      <c r="K368" s="29"/>
      <c r="L368" s="30"/>
      <c r="M368" s="30"/>
      <c r="N368" s="30"/>
      <c r="O368" s="31"/>
      <c r="P368" s="32"/>
      <c r="Q368" s="190"/>
      <c r="R368" s="179"/>
      <c r="S368" s="36"/>
      <c r="T368" s="35"/>
      <c r="U368" s="43"/>
      <c r="V368" s="36"/>
      <c r="W368" s="34"/>
      <c r="X368" s="165"/>
      <c r="Y368" s="166"/>
      <c r="Z368" s="166"/>
      <c r="AA368" s="166"/>
      <c r="AB368" s="166"/>
      <c r="AC368" s="166"/>
      <c r="AD368" s="166"/>
      <c r="AE368" s="166"/>
      <c r="AF368" s="166"/>
      <c r="AG368" s="37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9"/>
      <c r="AS368" s="37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40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40"/>
      <c r="BQ368" s="42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40"/>
      <c r="CC368" s="42"/>
      <c r="CD368" s="38"/>
      <c r="CE368" s="46"/>
      <c r="CF368" s="46"/>
      <c r="CG368" s="38"/>
      <c r="CH368" s="46"/>
      <c r="CI368" s="46"/>
      <c r="CJ368" s="46"/>
      <c r="CK368" s="46"/>
      <c r="CL368" s="46"/>
      <c r="CM368" s="46"/>
      <c r="CN368" s="47"/>
      <c r="CO368" s="48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9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9"/>
      <c r="DM368" s="50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9"/>
      <c r="DY368" s="50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9"/>
      <c r="EK368" s="50"/>
      <c r="EL368" s="47"/>
      <c r="EM368" s="47"/>
      <c r="EN368" s="47"/>
      <c r="EO368" s="47"/>
      <c r="EP368" s="47"/>
      <c r="EQ368" s="47"/>
      <c r="ER368" s="47"/>
      <c r="ES368" s="49"/>
      <c r="ET368" s="127"/>
    </row>
    <row r="369" spans="1:150" ht="16.149999999999999" customHeight="1" x14ac:dyDescent="0.15">
      <c r="A369" s="147"/>
      <c r="B369" s="148">
        <f t="shared" si="53"/>
        <v>366</v>
      </c>
      <c r="C369" s="188"/>
      <c r="D369" s="188"/>
      <c r="E369" s="188"/>
      <c r="F369" s="163"/>
      <c r="G369" s="164"/>
      <c r="H369" s="176"/>
      <c r="I369" s="28">
        <f t="shared" si="54"/>
        <v>0</v>
      </c>
      <c r="J369" s="28"/>
      <c r="K369" s="29"/>
      <c r="L369" s="30"/>
      <c r="M369" s="30"/>
      <c r="N369" s="30"/>
      <c r="O369" s="31"/>
      <c r="P369" s="32"/>
      <c r="Q369" s="190"/>
      <c r="R369" s="179"/>
      <c r="S369" s="36"/>
      <c r="T369" s="35"/>
      <c r="U369" s="43"/>
      <c r="V369" s="36"/>
      <c r="W369" s="34"/>
      <c r="X369" s="165"/>
      <c r="Y369" s="166"/>
      <c r="Z369" s="166"/>
      <c r="AA369" s="166"/>
      <c r="AB369" s="166"/>
      <c r="AC369" s="166"/>
      <c r="AD369" s="166"/>
      <c r="AE369" s="166"/>
      <c r="AF369" s="166"/>
      <c r="AG369" s="37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9"/>
      <c r="AS369" s="37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40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40"/>
      <c r="BQ369" s="42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40"/>
      <c r="CC369" s="42"/>
      <c r="CD369" s="38"/>
      <c r="CE369" s="46"/>
      <c r="CF369" s="46"/>
      <c r="CG369" s="38"/>
      <c r="CH369" s="46"/>
      <c r="CI369" s="46"/>
      <c r="CJ369" s="46"/>
      <c r="CK369" s="46"/>
      <c r="CL369" s="46"/>
      <c r="CM369" s="46"/>
      <c r="CN369" s="47"/>
      <c r="CO369" s="48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9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9"/>
      <c r="DM369" s="50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9"/>
      <c r="DY369" s="50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9"/>
      <c r="EK369" s="50"/>
      <c r="EL369" s="47"/>
      <c r="EM369" s="47"/>
      <c r="EN369" s="47"/>
      <c r="EO369" s="47"/>
      <c r="EP369" s="47"/>
      <c r="EQ369" s="47"/>
      <c r="ER369" s="47"/>
      <c r="ES369" s="49"/>
      <c r="ET369" s="127"/>
    </row>
    <row r="370" spans="1:150" ht="16.149999999999999" customHeight="1" x14ac:dyDescent="0.15">
      <c r="A370" s="147"/>
      <c r="B370" s="148">
        <f t="shared" si="53"/>
        <v>367</v>
      </c>
      <c r="C370" s="188"/>
      <c r="D370" s="188"/>
      <c r="E370" s="188"/>
      <c r="F370" s="163"/>
      <c r="G370" s="164"/>
      <c r="H370" s="176"/>
      <c r="I370" s="28">
        <f t="shared" si="54"/>
        <v>0</v>
      </c>
      <c r="J370" s="28"/>
      <c r="K370" s="29"/>
      <c r="L370" s="30"/>
      <c r="M370" s="30"/>
      <c r="N370" s="30"/>
      <c r="O370" s="31"/>
      <c r="P370" s="32"/>
      <c r="Q370" s="190"/>
      <c r="R370" s="179"/>
      <c r="S370" s="36"/>
      <c r="T370" s="35"/>
      <c r="U370" s="43"/>
      <c r="V370" s="36"/>
      <c r="W370" s="34"/>
      <c r="X370" s="165"/>
      <c r="Y370" s="166"/>
      <c r="Z370" s="166"/>
      <c r="AA370" s="166"/>
      <c r="AB370" s="166"/>
      <c r="AC370" s="166"/>
      <c r="AD370" s="166"/>
      <c r="AE370" s="166"/>
      <c r="AF370" s="166"/>
      <c r="AG370" s="37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9"/>
      <c r="AS370" s="37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40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40"/>
      <c r="BQ370" s="42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40"/>
      <c r="CC370" s="42"/>
      <c r="CD370" s="38"/>
      <c r="CE370" s="46"/>
      <c r="CF370" s="46"/>
      <c r="CG370" s="38"/>
      <c r="CH370" s="46"/>
      <c r="CI370" s="46"/>
      <c r="CJ370" s="46"/>
      <c r="CK370" s="46"/>
      <c r="CL370" s="46"/>
      <c r="CM370" s="46"/>
      <c r="CN370" s="47"/>
      <c r="CO370" s="48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9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9"/>
      <c r="DM370" s="50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9"/>
      <c r="DY370" s="50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9"/>
      <c r="EK370" s="50"/>
      <c r="EL370" s="47"/>
      <c r="EM370" s="47"/>
      <c r="EN370" s="47"/>
      <c r="EO370" s="47"/>
      <c r="EP370" s="47"/>
      <c r="EQ370" s="47"/>
      <c r="ER370" s="47"/>
      <c r="ES370" s="49"/>
      <c r="ET370" s="127"/>
    </row>
    <row r="371" spans="1:150" ht="16.149999999999999" customHeight="1" x14ac:dyDescent="0.15">
      <c r="A371" s="147"/>
      <c r="B371" s="148">
        <f t="shared" si="53"/>
        <v>368</v>
      </c>
      <c r="C371" s="188"/>
      <c r="D371" s="188"/>
      <c r="E371" s="188"/>
      <c r="F371" s="163"/>
      <c r="G371" s="164"/>
      <c r="H371" s="176"/>
      <c r="I371" s="28">
        <f t="shared" si="54"/>
        <v>0</v>
      </c>
      <c r="J371" s="28"/>
      <c r="K371" s="29"/>
      <c r="L371" s="30"/>
      <c r="M371" s="30"/>
      <c r="N371" s="30"/>
      <c r="O371" s="31"/>
      <c r="P371" s="32"/>
      <c r="Q371" s="190"/>
      <c r="R371" s="179"/>
      <c r="S371" s="36"/>
      <c r="T371" s="35"/>
      <c r="U371" s="43"/>
      <c r="V371" s="36"/>
      <c r="W371" s="34"/>
      <c r="X371" s="165"/>
      <c r="Y371" s="166"/>
      <c r="Z371" s="166"/>
      <c r="AA371" s="166"/>
      <c r="AB371" s="166"/>
      <c r="AC371" s="166"/>
      <c r="AD371" s="166"/>
      <c r="AE371" s="166"/>
      <c r="AF371" s="166"/>
      <c r="AG371" s="37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9"/>
      <c r="AS371" s="37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40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40"/>
      <c r="BQ371" s="42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40"/>
      <c r="CC371" s="42"/>
      <c r="CD371" s="38"/>
      <c r="CE371" s="46"/>
      <c r="CF371" s="46"/>
      <c r="CG371" s="38"/>
      <c r="CH371" s="46"/>
      <c r="CI371" s="46"/>
      <c r="CJ371" s="46"/>
      <c r="CK371" s="46"/>
      <c r="CL371" s="46"/>
      <c r="CM371" s="46"/>
      <c r="CN371" s="47"/>
      <c r="CO371" s="48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9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9"/>
      <c r="DM371" s="50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9"/>
      <c r="DY371" s="50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9"/>
      <c r="EK371" s="50"/>
      <c r="EL371" s="47"/>
      <c r="EM371" s="47"/>
      <c r="EN371" s="47"/>
      <c r="EO371" s="47"/>
      <c r="EP371" s="47"/>
      <c r="EQ371" s="47"/>
      <c r="ER371" s="47"/>
      <c r="ES371" s="49"/>
      <c r="ET371" s="127"/>
    </row>
    <row r="372" spans="1:150" ht="16.149999999999999" customHeight="1" x14ac:dyDescent="0.15">
      <c r="A372" s="147"/>
      <c r="B372" s="148">
        <f t="shared" si="53"/>
        <v>369</v>
      </c>
      <c r="C372" s="188"/>
      <c r="D372" s="188"/>
      <c r="E372" s="188"/>
      <c r="F372" s="163"/>
      <c r="G372" s="164"/>
      <c r="H372" s="176"/>
      <c r="I372" s="28">
        <f t="shared" si="54"/>
        <v>0</v>
      </c>
      <c r="J372" s="28"/>
      <c r="K372" s="29"/>
      <c r="L372" s="30"/>
      <c r="M372" s="30"/>
      <c r="N372" s="30"/>
      <c r="O372" s="31"/>
      <c r="P372" s="32"/>
      <c r="Q372" s="190"/>
      <c r="R372" s="179"/>
      <c r="S372" s="36"/>
      <c r="T372" s="35"/>
      <c r="U372" s="43"/>
      <c r="V372" s="36"/>
      <c r="W372" s="34"/>
      <c r="X372" s="165"/>
      <c r="Y372" s="166"/>
      <c r="Z372" s="166"/>
      <c r="AA372" s="166"/>
      <c r="AB372" s="166"/>
      <c r="AC372" s="166"/>
      <c r="AD372" s="166"/>
      <c r="AE372" s="166"/>
      <c r="AF372" s="166"/>
      <c r="AG372" s="37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9"/>
      <c r="AS372" s="37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40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40"/>
      <c r="BQ372" s="42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40"/>
      <c r="CC372" s="42"/>
      <c r="CD372" s="38"/>
      <c r="CE372" s="46"/>
      <c r="CF372" s="46"/>
      <c r="CG372" s="38"/>
      <c r="CH372" s="46"/>
      <c r="CI372" s="46"/>
      <c r="CJ372" s="46"/>
      <c r="CK372" s="46"/>
      <c r="CL372" s="46"/>
      <c r="CM372" s="46"/>
      <c r="CN372" s="47"/>
      <c r="CO372" s="48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9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9"/>
      <c r="DM372" s="50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9"/>
      <c r="DY372" s="50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9"/>
      <c r="EK372" s="50"/>
      <c r="EL372" s="47"/>
      <c r="EM372" s="47"/>
      <c r="EN372" s="47"/>
      <c r="EO372" s="47"/>
      <c r="EP372" s="47"/>
      <c r="EQ372" s="47"/>
      <c r="ER372" s="47"/>
      <c r="ES372" s="49"/>
      <c r="ET372" s="127"/>
    </row>
    <row r="373" spans="1:150" ht="16.149999999999999" customHeight="1" x14ac:dyDescent="0.15">
      <c r="A373" s="147"/>
      <c r="B373" s="148">
        <f t="shared" si="53"/>
        <v>370</v>
      </c>
      <c r="C373" s="188"/>
      <c r="D373" s="188"/>
      <c r="E373" s="188"/>
      <c r="F373" s="163"/>
      <c r="G373" s="164"/>
      <c r="H373" s="176"/>
      <c r="I373" s="28">
        <f t="shared" si="54"/>
        <v>0</v>
      </c>
      <c r="J373" s="28"/>
      <c r="K373" s="29"/>
      <c r="L373" s="30"/>
      <c r="M373" s="30"/>
      <c r="N373" s="30"/>
      <c r="O373" s="31"/>
      <c r="P373" s="32"/>
      <c r="Q373" s="190"/>
      <c r="R373" s="179"/>
      <c r="S373" s="36"/>
      <c r="T373" s="35"/>
      <c r="U373" s="43"/>
      <c r="V373" s="36"/>
      <c r="W373" s="34"/>
      <c r="X373" s="165"/>
      <c r="Y373" s="166"/>
      <c r="Z373" s="166"/>
      <c r="AA373" s="166"/>
      <c r="AB373" s="166"/>
      <c r="AC373" s="166"/>
      <c r="AD373" s="166"/>
      <c r="AE373" s="166"/>
      <c r="AF373" s="166"/>
      <c r="AG373" s="37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9"/>
      <c r="AS373" s="37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40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40"/>
      <c r="BQ373" s="42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40"/>
      <c r="CC373" s="42"/>
      <c r="CD373" s="38"/>
      <c r="CE373" s="46"/>
      <c r="CF373" s="46"/>
      <c r="CG373" s="38"/>
      <c r="CH373" s="46"/>
      <c r="CI373" s="46"/>
      <c r="CJ373" s="46"/>
      <c r="CK373" s="46"/>
      <c r="CL373" s="46"/>
      <c r="CM373" s="46"/>
      <c r="CN373" s="47"/>
      <c r="CO373" s="48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9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9"/>
      <c r="DM373" s="50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9"/>
      <c r="DY373" s="50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9"/>
      <c r="EK373" s="50"/>
      <c r="EL373" s="47"/>
      <c r="EM373" s="47"/>
      <c r="EN373" s="47"/>
      <c r="EO373" s="47"/>
      <c r="EP373" s="47"/>
      <c r="EQ373" s="47"/>
      <c r="ER373" s="47"/>
      <c r="ES373" s="49"/>
      <c r="ET373" s="127"/>
    </row>
    <row r="374" spans="1:150" ht="16.149999999999999" customHeight="1" x14ac:dyDescent="0.15">
      <c r="A374" s="147"/>
      <c r="B374" s="148">
        <f t="shared" si="53"/>
        <v>371</v>
      </c>
      <c r="C374" s="188"/>
      <c r="D374" s="188"/>
      <c r="E374" s="188"/>
      <c r="F374" s="163"/>
      <c r="G374" s="164"/>
      <c r="H374" s="176"/>
      <c r="I374" s="28">
        <f t="shared" si="54"/>
        <v>0</v>
      </c>
      <c r="J374" s="28"/>
      <c r="K374" s="29"/>
      <c r="L374" s="30"/>
      <c r="M374" s="30"/>
      <c r="N374" s="30"/>
      <c r="O374" s="31"/>
      <c r="P374" s="32"/>
      <c r="Q374" s="190"/>
      <c r="R374" s="179"/>
      <c r="S374" s="36"/>
      <c r="T374" s="35"/>
      <c r="U374" s="43"/>
      <c r="V374" s="36"/>
      <c r="W374" s="34"/>
      <c r="X374" s="165"/>
      <c r="Y374" s="166"/>
      <c r="Z374" s="166"/>
      <c r="AA374" s="166"/>
      <c r="AB374" s="166"/>
      <c r="AC374" s="166"/>
      <c r="AD374" s="166"/>
      <c r="AE374" s="166"/>
      <c r="AF374" s="166"/>
      <c r="AG374" s="37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9"/>
      <c r="AS374" s="37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40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40"/>
      <c r="BQ374" s="42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40"/>
      <c r="CC374" s="42"/>
      <c r="CD374" s="38"/>
      <c r="CE374" s="46"/>
      <c r="CF374" s="46"/>
      <c r="CG374" s="38"/>
      <c r="CH374" s="46"/>
      <c r="CI374" s="46"/>
      <c r="CJ374" s="46"/>
      <c r="CK374" s="46"/>
      <c r="CL374" s="46"/>
      <c r="CM374" s="46"/>
      <c r="CN374" s="47"/>
      <c r="CO374" s="48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9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9"/>
      <c r="DM374" s="50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9"/>
      <c r="DY374" s="50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9"/>
      <c r="EK374" s="50"/>
      <c r="EL374" s="47"/>
      <c r="EM374" s="47"/>
      <c r="EN374" s="47"/>
      <c r="EO374" s="47"/>
      <c r="EP374" s="47"/>
      <c r="EQ374" s="47"/>
      <c r="ER374" s="47"/>
      <c r="ES374" s="49"/>
      <c r="ET374" s="127"/>
    </row>
    <row r="375" spans="1:150" ht="16.149999999999999" customHeight="1" x14ac:dyDescent="0.15">
      <c r="A375" s="147"/>
      <c r="B375" s="148">
        <f t="shared" si="53"/>
        <v>372</v>
      </c>
      <c r="C375" s="188"/>
      <c r="D375" s="188"/>
      <c r="E375" s="188"/>
      <c r="F375" s="163"/>
      <c r="G375" s="164"/>
      <c r="H375" s="176"/>
      <c r="I375" s="28">
        <f t="shared" si="54"/>
        <v>0</v>
      </c>
      <c r="J375" s="28"/>
      <c r="K375" s="29"/>
      <c r="L375" s="30"/>
      <c r="M375" s="30"/>
      <c r="N375" s="30"/>
      <c r="O375" s="31"/>
      <c r="P375" s="32"/>
      <c r="Q375" s="190"/>
      <c r="R375" s="179"/>
      <c r="S375" s="36"/>
      <c r="T375" s="35"/>
      <c r="U375" s="43"/>
      <c r="V375" s="36"/>
      <c r="W375" s="34"/>
      <c r="X375" s="165"/>
      <c r="Y375" s="166"/>
      <c r="Z375" s="166"/>
      <c r="AA375" s="166"/>
      <c r="AB375" s="166"/>
      <c r="AC375" s="166"/>
      <c r="AD375" s="166"/>
      <c r="AE375" s="166"/>
      <c r="AF375" s="166"/>
      <c r="AG375" s="37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9"/>
      <c r="AS375" s="37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40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40"/>
      <c r="BQ375" s="42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40"/>
      <c r="CC375" s="42"/>
      <c r="CD375" s="38"/>
      <c r="CE375" s="46"/>
      <c r="CF375" s="46"/>
      <c r="CG375" s="38"/>
      <c r="CH375" s="46"/>
      <c r="CI375" s="46"/>
      <c r="CJ375" s="46"/>
      <c r="CK375" s="46"/>
      <c r="CL375" s="46"/>
      <c r="CM375" s="46"/>
      <c r="CN375" s="47"/>
      <c r="CO375" s="48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9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9"/>
      <c r="DM375" s="50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9"/>
      <c r="DY375" s="50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9"/>
      <c r="EK375" s="50"/>
      <c r="EL375" s="47"/>
      <c r="EM375" s="47"/>
      <c r="EN375" s="47"/>
      <c r="EO375" s="47"/>
      <c r="EP375" s="47"/>
      <c r="EQ375" s="47"/>
      <c r="ER375" s="47"/>
      <c r="ES375" s="49"/>
      <c r="ET375" s="127"/>
    </row>
    <row r="376" spans="1:150" ht="16.149999999999999" customHeight="1" x14ac:dyDescent="0.15">
      <c r="A376" s="147"/>
      <c r="B376" s="148">
        <f t="shared" si="53"/>
        <v>373</v>
      </c>
      <c r="C376" s="188"/>
      <c r="D376" s="188"/>
      <c r="E376" s="188"/>
      <c r="F376" s="163"/>
      <c r="G376" s="164"/>
      <c r="H376" s="176"/>
      <c r="I376" s="28">
        <f t="shared" si="54"/>
        <v>0</v>
      </c>
      <c r="J376" s="28"/>
      <c r="K376" s="29"/>
      <c r="L376" s="30"/>
      <c r="M376" s="30"/>
      <c r="N376" s="30"/>
      <c r="O376" s="31"/>
      <c r="P376" s="32"/>
      <c r="Q376" s="190"/>
      <c r="R376" s="179"/>
      <c r="S376" s="36"/>
      <c r="T376" s="35"/>
      <c r="U376" s="43"/>
      <c r="V376" s="36"/>
      <c r="W376" s="34"/>
      <c r="X376" s="165"/>
      <c r="Y376" s="166"/>
      <c r="Z376" s="166"/>
      <c r="AA376" s="166"/>
      <c r="AB376" s="166"/>
      <c r="AC376" s="166"/>
      <c r="AD376" s="166"/>
      <c r="AE376" s="166"/>
      <c r="AF376" s="166"/>
      <c r="AG376" s="37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9"/>
      <c r="AS376" s="37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40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40"/>
      <c r="BQ376" s="42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40"/>
      <c r="CC376" s="42"/>
      <c r="CD376" s="38"/>
      <c r="CE376" s="46"/>
      <c r="CF376" s="46"/>
      <c r="CG376" s="38"/>
      <c r="CH376" s="46"/>
      <c r="CI376" s="46"/>
      <c r="CJ376" s="46"/>
      <c r="CK376" s="46"/>
      <c r="CL376" s="46"/>
      <c r="CM376" s="46"/>
      <c r="CN376" s="47"/>
      <c r="CO376" s="48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9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9"/>
      <c r="DM376" s="50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9"/>
      <c r="DY376" s="50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9"/>
      <c r="EK376" s="50"/>
      <c r="EL376" s="47"/>
      <c r="EM376" s="47"/>
      <c r="EN376" s="47"/>
      <c r="EO376" s="47"/>
      <c r="EP376" s="47"/>
      <c r="EQ376" s="47"/>
      <c r="ER376" s="47"/>
      <c r="ES376" s="49"/>
      <c r="ET376" s="127"/>
    </row>
    <row r="377" spans="1:150" ht="16.149999999999999" customHeight="1" x14ac:dyDescent="0.15">
      <c r="A377" s="147"/>
      <c r="B377" s="148">
        <f t="shared" si="53"/>
        <v>374</v>
      </c>
      <c r="C377" s="188"/>
      <c r="D377" s="188"/>
      <c r="E377" s="188"/>
      <c r="F377" s="163"/>
      <c r="G377" s="164"/>
      <c r="H377" s="176"/>
      <c r="I377" s="28">
        <f t="shared" si="54"/>
        <v>0</v>
      </c>
      <c r="J377" s="28"/>
      <c r="K377" s="29"/>
      <c r="L377" s="30"/>
      <c r="M377" s="30"/>
      <c r="N377" s="30"/>
      <c r="O377" s="31"/>
      <c r="P377" s="32"/>
      <c r="Q377" s="190"/>
      <c r="R377" s="179"/>
      <c r="S377" s="36"/>
      <c r="T377" s="35"/>
      <c r="U377" s="43"/>
      <c r="V377" s="36"/>
      <c r="W377" s="34"/>
      <c r="X377" s="165"/>
      <c r="Y377" s="166"/>
      <c r="Z377" s="166"/>
      <c r="AA377" s="166"/>
      <c r="AB377" s="166"/>
      <c r="AC377" s="166"/>
      <c r="AD377" s="166"/>
      <c r="AE377" s="166"/>
      <c r="AF377" s="166"/>
      <c r="AG377" s="37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9"/>
      <c r="AS377" s="37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40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40"/>
      <c r="BQ377" s="42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40"/>
      <c r="CC377" s="42"/>
      <c r="CD377" s="38"/>
      <c r="CE377" s="46"/>
      <c r="CF377" s="46"/>
      <c r="CG377" s="38"/>
      <c r="CH377" s="46"/>
      <c r="CI377" s="46"/>
      <c r="CJ377" s="46"/>
      <c r="CK377" s="46"/>
      <c r="CL377" s="46"/>
      <c r="CM377" s="46"/>
      <c r="CN377" s="47"/>
      <c r="CO377" s="48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9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9"/>
      <c r="DM377" s="50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9"/>
      <c r="DY377" s="50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9"/>
      <c r="EK377" s="50"/>
      <c r="EL377" s="47"/>
      <c r="EM377" s="47"/>
      <c r="EN377" s="47"/>
      <c r="EO377" s="47"/>
      <c r="EP377" s="47"/>
      <c r="EQ377" s="47"/>
      <c r="ER377" s="47"/>
      <c r="ES377" s="49"/>
      <c r="ET377" s="127"/>
    </row>
    <row r="378" spans="1:150" ht="16.149999999999999" customHeight="1" x14ac:dyDescent="0.15">
      <c r="A378" s="147"/>
      <c r="B378" s="148">
        <f t="shared" si="53"/>
        <v>375</v>
      </c>
      <c r="C378" s="188"/>
      <c r="D378" s="188"/>
      <c r="E378" s="188"/>
      <c r="F378" s="163"/>
      <c r="G378" s="164"/>
      <c r="H378" s="176"/>
      <c r="I378" s="28">
        <f t="shared" si="54"/>
        <v>0</v>
      </c>
      <c r="J378" s="28"/>
      <c r="K378" s="29"/>
      <c r="L378" s="30"/>
      <c r="M378" s="30"/>
      <c r="N378" s="30"/>
      <c r="O378" s="31"/>
      <c r="P378" s="32"/>
      <c r="Q378" s="190"/>
      <c r="R378" s="179"/>
      <c r="S378" s="36"/>
      <c r="T378" s="35"/>
      <c r="U378" s="43"/>
      <c r="V378" s="36"/>
      <c r="W378" s="34"/>
      <c r="X378" s="165"/>
      <c r="Y378" s="166"/>
      <c r="Z378" s="166"/>
      <c r="AA378" s="166"/>
      <c r="AB378" s="166"/>
      <c r="AC378" s="166"/>
      <c r="AD378" s="166"/>
      <c r="AE378" s="166"/>
      <c r="AF378" s="166"/>
      <c r="AG378" s="37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9"/>
      <c r="AS378" s="37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40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40"/>
      <c r="BQ378" s="42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40"/>
      <c r="CC378" s="42"/>
      <c r="CD378" s="38"/>
      <c r="CE378" s="46"/>
      <c r="CF378" s="46"/>
      <c r="CG378" s="38"/>
      <c r="CH378" s="46"/>
      <c r="CI378" s="46"/>
      <c r="CJ378" s="46"/>
      <c r="CK378" s="46"/>
      <c r="CL378" s="46"/>
      <c r="CM378" s="46"/>
      <c r="CN378" s="47"/>
      <c r="CO378" s="48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9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9"/>
      <c r="DM378" s="50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9"/>
      <c r="DY378" s="50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9"/>
      <c r="EK378" s="50"/>
      <c r="EL378" s="47"/>
      <c r="EM378" s="47"/>
      <c r="EN378" s="47"/>
      <c r="EO378" s="47"/>
      <c r="EP378" s="47"/>
      <c r="EQ378" s="47"/>
      <c r="ER378" s="47"/>
      <c r="ES378" s="49"/>
      <c r="ET378" s="127"/>
    </row>
    <row r="379" spans="1:150" ht="16.149999999999999" customHeight="1" x14ac:dyDescent="0.15">
      <c r="A379" s="147"/>
      <c r="B379" s="148">
        <f t="shared" si="53"/>
        <v>376</v>
      </c>
      <c r="C379" s="188"/>
      <c r="D379" s="188"/>
      <c r="E379" s="188"/>
      <c r="F379" s="163"/>
      <c r="G379" s="164"/>
      <c r="H379" s="176"/>
      <c r="I379" s="28">
        <f t="shared" si="54"/>
        <v>0</v>
      </c>
      <c r="J379" s="28"/>
      <c r="K379" s="29"/>
      <c r="L379" s="30"/>
      <c r="M379" s="30"/>
      <c r="N379" s="30"/>
      <c r="O379" s="31"/>
      <c r="P379" s="32"/>
      <c r="Q379" s="190"/>
      <c r="R379" s="179"/>
      <c r="S379" s="36"/>
      <c r="T379" s="35"/>
      <c r="U379" s="43"/>
      <c r="V379" s="36"/>
      <c r="W379" s="34"/>
      <c r="X379" s="165"/>
      <c r="Y379" s="166"/>
      <c r="Z379" s="166"/>
      <c r="AA379" s="166"/>
      <c r="AB379" s="166"/>
      <c r="AC379" s="166"/>
      <c r="AD379" s="166"/>
      <c r="AE379" s="166"/>
      <c r="AF379" s="166"/>
      <c r="AG379" s="37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9"/>
      <c r="AS379" s="37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40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40"/>
      <c r="BQ379" s="42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40"/>
      <c r="CC379" s="42"/>
      <c r="CD379" s="38"/>
      <c r="CE379" s="46"/>
      <c r="CF379" s="46"/>
      <c r="CG379" s="38"/>
      <c r="CH379" s="46"/>
      <c r="CI379" s="46"/>
      <c r="CJ379" s="46"/>
      <c r="CK379" s="46"/>
      <c r="CL379" s="46"/>
      <c r="CM379" s="46"/>
      <c r="CN379" s="47"/>
      <c r="CO379" s="48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9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9"/>
      <c r="DM379" s="50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9"/>
      <c r="DY379" s="50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9"/>
      <c r="EK379" s="50"/>
      <c r="EL379" s="47"/>
      <c r="EM379" s="47"/>
      <c r="EN379" s="47"/>
      <c r="EO379" s="47"/>
      <c r="EP379" s="47"/>
      <c r="EQ379" s="47"/>
      <c r="ER379" s="47"/>
      <c r="ES379" s="49"/>
      <c r="ET379" s="127"/>
    </row>
    <row r="380" spans="1:150" ht="16.149999999999999" customHeight="1" x14ac:dyDescent="0.15">
      <c r="A380" s="147"/>
      <c r="B380" s="148">
        <f t="shared" si="53"/>
        <v>377</v>
      </c>
      <c r="C380" s="188"/>
      <c r="D380" s="188"/>
      <c r="E380" s="188"/>
      <c r="F380" s="163"/>
      <c r="G380" s="164"/>
      <c r="H380" s="176"/>
      <c r="I380" s="28">
        <f t="shared" si="54"/>
        <v>0</v>
      </c>
      <c r="J380" s="28"/>
      <c r="K380" s="29"/>
      <c r="L380" s="30"/>
      <c r="M380" s="30"/>
      <c r="N380" s="30"/>
      <c r="O380" s="31"/>
      <c r="P380" s="32"/>
      <c r="Q380" s="190"/>
      <c r="R380" s="179"/>
      <c r="S380" s="36"/>
      <c r="T380" s="35"/>
      <c r="U380" s="43"/>
      <c r="V380" s="36"/>
      <c r="W380" s="34"/>
      <c r="X380" s="165"/>
      <c r="Y380" s="166"/>
      <c r="Z380" s="166"/>
      <c r="AA380" s="166"/>
      <c r="AB380" s="166"/>
      <c r="AC380" s="166"/>
      <c r="AD380" s="166"/>
      <c r="AE380" s="166"/>
      <c r="AF380" s="166"/>
      <c r="AG380" s="37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9"/>
      <c r="AS380" s="37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40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40"/>
      <c r="BQ380" s="42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40"/>
      <c r="CC380" s="42"/>
      <c r="CD380" s="38"/>
      <c r="CE380" s="46"/>
      <c r="CF380" s="46"/>
      <c r="CG380" s="38"/>
      <c r="CH380" s="46"/>
      <c r="CI380" s="46"/>
      <c r="CJ380" s="46"/>
      <c r="CK380" s="46"/>
      <c r="CL380" s="46"/>
      <c r="CM380" s="46"/>
      <c r="CN380" s="47"/>
      <c r="CO380" s="48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9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9"/>
      <c r="DM380" s="50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9"/>
      <c r="DY380" s="50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9"/>
      <c r="EK380" s="50"/>
      <c r="EL380" s="47"/>
      <c r="EM380" s="47"/>
      <c r="EN380" s="47"/>
      <c r="EO380" s="47"/>
      <c r="EP380" s="47"/>
      <c r="EQ380" s="47"/>
      <c r="ER380" s="47"/>
      <c r="ES380" s="49"/>
      <c r="ET380" s="127"/>
    </row>
    <row r="381" spans="1:150" ht="16.149999999999999" customHeight="1" x14ac:dyDescent="0.15">
      <c r="A381" s="147"/>
      <c r="B381" s="148">
        <f t="shared" si="53"/>
        <v>378</v>
      </c>
      <c r="C381" s="188"/>
      <c r="D381" s="188"/>
      <c r="E381" s="188"/>
      <c r="F381" s="163"/>
      <c r="G381" s="164"/>
      <c r="H381" s="176"/>
      <c r="I381" s="28">
        <f t="shared" si="54"/>
        <v>0</v>
      </c>
      <c r="J381" s="28"/>
      <c r="K381" s="29"/>
      <c r="L381" s="30"/>
      <c r="M381" s="30"/>
      <c r="N381" s="30"/>
      <c r="O381" s="31"/>
      <c r="P381" s="32"/>
      <c r="Q381" s="190"/>
      <c r="R381" s="179"/>
      <c r="S381" s="36"/>
      <c r="T381" s="35"/>
      <c r="U381" s="43"/>
      <c r="V381" s="36"/>
      <c r="W381" s="34"/>
      <c r="X381" s="165"/>
      <c r="Y381" s="166"/>
      <c r="Z381" s="166"/>
      <c r="AA381" s="166"/>
      <c r="AB381" s="166"/>
      <c r="AC381" s="166"/>
      <c r="AD381" s="166"/>
      <c r="AE381" s="166"/>
      <c r="AF381" s="166"/>
      <c r="AG381" s="37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9"/>
      <c r="AS381" s="37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40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40"/>
      <c r="BQ381" s="42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40"/>
      <c r="CC381" s="42"/>
      <c r="CD381" s="38"/>
      <c r="CE381" s="46"/>
      <c r="CF381" s="46"/>
      <c r="CG381" s="38"/>
      <c r="CH381" s="46"/>
      <c r="CI381" s="46"/>
      <c r="CJ381" s="46"/>
      <c r="CK381" s="46"/>
      <c r="CL381" s="46"/>
      <c r="CM381" s="46"/>
      <c r="CN381" s="47"/>
      <c r="CO381" s="48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9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9"/>
      <c r="DM381" s="50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9"/>
      <c r="DY381" s="50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9"/>
      <c r="EK381" s="50"/>
      <c r="EL381" s="47"/>
      <c r="EM381" s="47"/>
      <c r="EN381" s="47"/>
      <c r="EO381" s="47"/>
      <c r="EP381" s="47"/>
      <c r="EQ381" s="47"/>
      <c r="ER381" s="47"/>
      <c r="ES381" s="49"/>
      <c r="ET381" s="127"/>
    </row>
    <row r="382" spans="1:150" ht="16.149999999999999" customHeight="1" x14ac:dyDescent="0.15">
      <c r="A382" s="147"/>
      <c r="B382" s="148">
        <f t="shared" si="53"/>
        <v>379</v>
      </c>
      <c r="C382" s="188"/>
      <c r="D382" s="188"/>
      <c r="E382" s="188"/>
      <c r="F382" s="163"/>
      <c r="G382" s="164"/>
      <c r="H382" s="176"/>
      <c r="I382" s="28">
        <f t="shared" si="54"/>
        <v>0</v>
      </c>
      <c r="J382" s="28"/>
      <c r="K382" s="29"/>
      <c r="L382" s="30"/>
      <c r="M382" s="30"/>
      <c r="N382" s="30"/>
      <c r="O382" s="31"/>
      <c r="P382" s="32"/>
      <c r="Q382" s="190"/>
      <c r="R382" s="179"/>
      <c r="S382" s="36"/>
      <c r="T382" s="35"/>
      <c r="U382" s="43"/>
      <c r="V382" s="36"/>
      <c r="W382" s="34"/>
      <c r="X382" s="165"/>
      <c r="Y382" s="166"/>
      <c r="Z382" s="166"/>
      <c r="AA382" s="166"/>
      <c r="AB382" s="166"/>
      <c r="AC382" s="166"/>
      <c r="AD382" s="166"/>
      <c r="AE382" s="166"/>
      <c r="AF382" s="166"/>
      <c r="AG382" s="37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9"/>
      <c r="AS382" s="37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40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40"/>
      <c r="BQ382" s="42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40"/>
      <c r="CC382" s="42"/>
      <c r="CD382" s="38"/>
      <c r="CE382" s="46"/>
      <c r="CF382" s="46"/>
      <c r="CG382" s="38"/>
      <c r="CH382" s="46"/>
      <c r="CI382" s="46"/>
      <c r="CJ382" s="46"/>
      <c r="CK382" s="46"/>
      <c r="CL382" s="46"/>
      <c r="CM382" s="46"/>
      <c r="CN382" s="47"/>
      <c r="CO382" s="48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9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9"/>
      <c r="DM382" s="50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9"/>
      <c r="DY382" s="50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9"/>
      <c r="EK382" s="50"/>
      <c r="EL382" s="47"/>
      <c r="EM382" s="47"/>
      <c r="EN382" s="47"/>
      <c r="EO382" s="47"/>
      <c r="EP382" s="47"/>
      <c r="EQ382" s="47"/>
      <c r="ER382" s="47"/>
      <c r="ES382" s="49"/>
      <c r="ET382" s="127"/>
    </row>
    <row r="383" spans="1:150" ht="16.149999999999999" customHeight="1" x14ac:dyDescent="0.15">
      <c r="A383" s="147"/>
      <c r="B383" s="148">
        <f t="shared" si="53"/>
        <v>380</v>
      </c>
      <c r="C383" s="188"/>
      <c r="D383" s="188"/>
      <c r="E383" s="188"/>
      <c r="F383" s="163"/>
      <c r="G383" s="164"/>
      <c r="H383" s="176"/>
      <c r="I383" s="28">
        <f t="shared" si="54"/>
        <v>0</v>
      </c>
      <c r="J383" s="28"/>
      <c r="K383" s="29"/>
      <c r="L383" s="30"/>
      <c r="M383" s="30"/>
      <c r="N383" s="30"/>
      <c r="O383" s="31"/>
      <c r="P383" s="32"/>
      <c r="Q383" s="190"/>
      <c r="R383" s="179"/>
      <c r="S383" s="36"/>
      <c r="T383" s="35"/>
      <c r="U383" s="43"/>
      <c r="V383" s="36"/>
      <c r="W383" s="34"/>
      <c r="X383" s="165"/>
      <c r="Y383" s="166"/>
      <c r="Z383" s="166"/>
      <c r="AA383" s="166"/>
      <c r="AB383" s="166"/>
      <c r="AC383" s="166"/>
      <c r="AD383" s="166"/>
      <c r="AE383" s="166"/>
      <c r="AF383" s="166"/>
      <c r="AG383" s="37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9"/>
      <c r="AS383" s="37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40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40"/>
      <c r="BQ383" s="42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40"/>
      <c r="CC383" s="42"/>
      <c r="CD383" s="38"/>
      <c r="CE383" s="46"/>
      <c r="CF383" s="46"/>
      <c r="CG383" s="38"/>
      <c r="CH383" s="46"/>
      <c r="CI383" s="46"/>
      <c r="CJ383" s="46"/>
      <c r="CK383" s="46"/>
      <c r="CL383" s="46"/>
      <c r="CM383" s="46"/>
      <c r="CN383" s="47"/>
      <c r="CO383" s="48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9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9"/>
      <c r="DM383" s="50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9"/>
      <c r="DY383" s="50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9"/>
      <c r="EK383" s="50"/>
      <c r="EL383" s="47"/>
      <c r="EM383" s="47"/>
      <c r="EN383" s="47"/>
      <c r="EO383" s="47"/>
      <c r="EP383" s="47"/>
      <c r="EQ383" s="47"/>
      <c r="ER383" s="47"/>
      <c r="ES383" s="49"/>
      <c r="ET383" s="127"/>
    </row>
    <row r="384" spans="1:150" ht="16.149999999999999" customHeight="1" x14ac:dyDescent="0.15">
      <c r="A384" s="147"/>
      <c r="B384" s="148">
        <f t="shared" si="53"/>
        <v>381</v>
      </c>
      <c r="C384" s="188"/>
      <c r="D384" s="188"/>
      <c r="E384" s="188"/>
      <c r="F384" s="163"/>
      <c r="G384" s="164"/>
      <c r="H384" s="176"/>
      <c r="I384" s="28">
        <f t="shared" si="54"/>
        <v>0</v>
      </c>
      <c r="J384" s="28"/>
      <c r="K384" s="29"/>
      <c r="L384" s="30"/>
      <c r="M384" s="30"/>
      <c r="N384" s="30"/>
      <c r="O384" s="31"/>
      <c r="P384" s="32"/>
      <c r="Q384" s="190"/>
      <c r="R384" s="179"/>
      <c r="S384" s="36"/>
      <c r="T384" s="35"/>
      <c r="U384" s="43"/>
      <c r="V384" s="36"/>
      <c r="W384" s="34"/>
      <c r="X384" s="165"/>
      <c r="Y384" s="166"/>
      <c r="Z384" s="166"/>
      <c r="AA384" s="166"/>
      <c r="AB384" s="166"/>
      <c r="AC384" s="166"/>
      <c r="AD384" s="166"/>
      <c r="AE384" s="166"/>
      <c r="AF384" s="166"/>
      <c r="AG384" s="37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9"/>
      <c r="AS384" s="37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40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40"/>
      <c r="BQ384" s="42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40"/>
      <c r="CC384" s="42"/>
      <c r="CD384" s="38"/>
      <c r="CE384" s="46"/>
      <c r="CF384" s="46"/>
      <c r="CG384" s="38"/>
      <c r="CH384" s="46"/>
      <c r="CI384" s="46"/>
      <c r="CJ384" s="46"/>
      <c r="CK384" s="46"/>
      <c r="CL384" s="46"/>
      <c r="CM384" s="46"/>
      <c r="CN384" s="47"/>
      <c r="CO384" s="48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9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9"/>
      <c r="DM384" s="50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9"/>
      <c r="DY384" s="50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9"/>
      <c r="EK384" s="50"/>
      <c r="EL384" s="47"/>
      <c r="EM384" s="47"/>
      <c r="EN384" s="47"/>
      <c r="EO384" s="47"/>
      <c r="EP384" s="47"/>
      <c r="EQ384" s="47"/>
      <c r="ER384" s="47"/>
      <c r="ES384" s="49"/>
      <c r="ET384" s="127"/>
    </row>
    <row r="385" spans="1:150" ht="16.149999999999999" customHeight="1" x14ac:dyDescent="0.15">
      <c r="A385" s="147"/>
      <c r="B385" s="148">
        <f t="shared" si="53"/>
        <v>382</v>
      </c>
      <c r="C385" s="188"/>
      <c r="D385" s="188"/>
      <c r="E385" s="188"/>
      <c r="F385" s="163"/>
      <c r="G385" s="164"/>
      <c r="H385" s="176"/>
      <c r="I385" s="28">
        <f t="shared" si="54"/>
        <v>0</v>
      </c>
      <c r="J385" s="28"/>
      <c r="K385" s="29"/>
      <c r="L385" s="30"/>
      <c r="M385" s="30"/>
      <c r="N385" s="30"/>
      <c r="O385" s="31"/>
      <c r="P385" s="32"/>
      <c r="Q385" s="190"/>
      <c r="R385" s="179"/>
      <c r="S385" s="36"/>
      <c r="T385" s="35"/>
      <c r="U385" s="43"/>
      <c r="V385" s="36"/>
      <c r="W385" s="34"/>
      <c r="X385" s="165"/>
      <c r="Y385" s="166"/>
      <c r="Z385" s="166"/>
      <c r="AA385" s="166"/>
      <c r="AB385" s="166"/>
      <c r="AC385" s="166"/>
      <c r="AD385" s="166"/>
      <c r="AE385" s="166"/>
      <c r="AF385" s="166"/>
      <c r="AG385" s="37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9"/>
      <c r="AS385" s="37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40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40"/>
      <c r="BQ385" s="42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40"/>
      <c r="CC385" s="42"/>
      <c r="CD385" s="38"/>
      <c r="CE385" s="46"/>
      <c r="CF385" s="46"/>
      <c r="CG385" s="38"/>
      <c r="CH385" s="46"/>
      <c r="CI385" s="46"/>
      <c r="CJ385" s="46"/>
      <c r="CK385" s="46"/>
      <c r="CL385" s="46"/>
      <c r="CM385" s="46"/>
      <c r="CN385" s="47"/>
      <c r="CO385" s="48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9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9"/>
      <c r="DM385" s="50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9"/>
      <c r="DY385" s="50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9"/>
      <c r="EK385" s="50"/>
      <c r="EL385" s="47"/>
      <c r="EM385" s="47"/>
      <c r="EN385" s="47"/>
      <c r="EO385" s="47"/>
      <c r="EP385" s="47"/>
      <c r="EQ385" s="47"/>
      <c r="ER385" s="47"/>
      <c r="ES385" s="49"/>
      <c r="ET385" s="127"/>
    </row>
    <row r="386" spans="1:150" ht="16.149999999999999" customHeight="1" x14ac:dyDescent="0.15">
      <c r="A386" s="147"/>
      <c r="B386" s="148">
        <f t="shared" si="53"/>
        <v>383</v>
      </c>
      <c r="C386" s="188"/>
      <c r="D386" s="188"/>
      <c r="E386" s="188"/>
      <c r="F386" s="163"/>
      <c r="G386" s="164"/>
      <c r="H386" s="176"/>
      <c r="I386" s="28">
        <f t="shared" si="54"/>
        <v>0</v>
      </c>
      <c r="J386" s="28"/>
      <c r="K386" s="29"/>
      <c r="L386" s="30"/>
      <c r="M386" s="30"/>
      <c r="N386" s="30"/>
      <c r="O386" s="31"/>
      <c r="P386" s="32"/>
      <c r="Q386" s="190"/>
      <c r="R386" s="179"/>
      <c r="S386" s="36"/>
      <c r="T386" s="35"/>
      <c r="U386" s="43"/>
      <c r="V386" s="36"/>
      <c r="W386" s="34"/>
      <c r="X386" s="165"/>
      <c r="Y386" s="166"/>
      <c r="Z386" s="166"/>
      <c r="AA386" s="166"/>
      <c r="AB386" s="166"/>
      <c r="AC386" s="166"/>
      <c r="AD386" s="166"/>
      <c r="AE386" s="166"/>
      <c r="AF386" s="166"/>
      <c r="AG386" s="37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9"/>
      <c r="AS386" s="37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40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40"/>
      <c r="BQ386" s="42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40"/>
      <c r="CC386" s="42"/>
      <c r="CD386" s="38"/>
      <c r="CE386" s="46"/>
      <c r="CF386" s="46"/>
      <c r="CG386" s="38"/>
      <c r="CH386" s="46"/>
      <c r="CI386" s="46"/>
      <c r="CJ386" s="46"/>
      <c r="CK386" s="46"/>
      <c r="CL386" s="46"/>
      <c r="CM386" s="46"/>
      <c r="CN386" s="47"/>
      <c r="CO386" s="48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9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9"/>
      <c r="DM386" s="50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9"/>
      <c r="DY386" s="50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9"/>
      <c r="EK386" s="50"/>
      <c r="EL386" s="47"/>
      <c r="EM386" s="47"/>
      <c r="EN386" s="47"/>
      <c r="EO386" s="47"/>
      <c r="EP386" s="47"/>
      <c r="EQ386" s="47"/>
      <c r="ER386" s="47"/>
      <c r="ES386" s="49"/>
      <c r="ET386" s="127"/>
    </row>
    <row r="387" spans="1:150" ht="16.149999999999999" customHeight="1" x14ac:dyDescent="0.15">
      <c r="A387" s="147"/>
      <c r="B387" s="148">
        <f t="shared" si="53"/>
        <v>384</v>
      </c>
      <c r="C387" s="188"/>
      <c r="D387" s="188"/>
      <c r="E387" s="188"/>
      <c r="F387" s="163"/>
      <c r="G387" s="164"/>
      <c r="H387" s="176"/>
      <c r="I387" s="28">
        <f t="shared" si="54"/>
        <v>0</v>
      </c>
      <c r="J387" s="28"/>
      <c r="K387" s="29"/>
      <c r="L387" s="30"/>
      <c r="M387" s="30"/>
      <c r="N387" s="30"/>
      <c r="O387" s="31"/>
      <c r="P387" s="32"/>
      <c r="Q387" s="190"/>
      <c r="R387" s="179"/>
      <c r="S387" s="36"/>
      <c r="T387" s="35"/>
      <c r="U387" s="43"/>
      <c r="V387" s="36"/>
      <c r="W387" s="34"/>
      <c r="X387" s="165"/>
      <c r="Y387" s="166"/>
      <c r="Z387" s="166"/>
      <c r="AA387" s="166"/>
      <c r="AB387" s="166"/>
      <c r="AC387" s="166"/>
      <c r="AD387" s="166"/>
      <c r="AE387" s="166"/>
      <c r="AF387" s="166"/>
      <c r="AG387" s="37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9"/>
      <c r="AS387" s="37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40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40"/>
      <c r="BQ387" s="42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40"/>
      <c r="CC387" s="42"/>
      <c r="CD387" s="38"/>
      <c r="CE387" s="46"/>
      <c r="CF387" s="46"/>
      <c r="CG387" s="38"/>
      <c r="CH387" s="46"/>
      <c r="CI387" s="46"/>
      <c r="CJ387" s="46"/>
      <c r="CK387" s="46"/>
      <c r="CL387" s="46"/>
      <c r="CM387" s="46"/>
      <c r="CN387" s="47"/>
      <c r="CO387" s="48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9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9"/>
      <c r="DM387" s="50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9"/>
      <c r="DY387" s="50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9"/>
      <c r="EK387" s="50"/>
      <c r="EL387" s="47"/>
      <c r="EM387" s="47"/>
      <c r="EN387" s="47"/>
      <c r="EO387" s="47"/>
      <c r="EP387" s="47"/>
      <c r="EQ387" s="47"/>
      <c r="ER387" s="47"/>
      <c r="ES387" s="49"/>
      <c r="ET387" s="127"/>
    </row>
    <row r="388" spans="1:150" ht="16.149999999999999" customHeight="1" x14ac:dyDescent="0.15">
      <c r="A388" s="147"/>
      <c r="B388" s="148">
        <f t="shared" ref="B388:B451" si="55">ROW()-3</f>
        <v>385</v>
      </c>
      <c r="C388" s="188"/>
      <c r="D388" s="188"/>
      <c r="E388" s="188"/>
      <c r="F388" s="163"/>
      <c r="G388" s="164"/>
      <c r="H388" s="176"/>
      <c r="I388" s="28">
        <f t="shared" si="54"/>
        <v>0</v>
      </c>
      <c r="J388" s="28"/>
      <c r="K388" s="29"/>
      <c r="L388" s="30"/>
      <c r="M388" s="30"/>
      <c r="N388" s="30"/>
      <c r="O388" s="31"/>
      <c r="P388" s="32"/>
      <c r="Q388" s="190"/>
      <c r="R388" s="179"/>
      <c r="S388" s="36"/>
      <c r="T388" s="35"/>
      <c r="U388" s="43"/>
      <c r="V388" s="36"/>
      <c r="W388" s="34"/>
      <c r="X388" s="165"/>
      <c r="Y388" s="166"/>
      <c r="Z388" s="166"/>
      <c r="AA388" s="166"/>
      <c r="AB388" s="166"/>
      <c r="AC388" s="166"/>
      <c r="AD388" s="166"/>
      <c r="AE388" s="166"/>
      <c r="AF388" s="166"/>
      <c r="AG388" s="37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9"/>
      <c r="AS388" s="37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40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40"/>
      <c r="BQ388" s="42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40"/>
      <c r="CC388" s="42"/>
      <c r="CD388" s="38"/>
      <c r="CE388" s="46"/>
      <c r="CF388" s="46"/>
      <c r="CG388" s="38"/>
      <c r="CH388" s="46"/>
      <c r="CI388" s="46"/>
      <c r="CJ388" s="46"/>
      <c r="CK388" s="46"/>
      <c r="CL388" s="46"/>
      <c r="CM388" s="46"/>
      <c r="CN388" s="47"/>
      <c r="CO388" s="48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9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9"/>
      <c r="DM388" s="50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9"/>
      <c r="DY388" s="50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9"/>
      <c r="EK388" s="50"/>
      <c r="EL388" s="47"/>
      <c r="EM388" s="47"/>
      <c r="EN388" s="47"/>
      <c r="EO388" s="47"/>
      <c r="EP388" s="47"/>
      <c r="EQ388" s="47"/>
      <c r="ER388" s="47"/>
      <c r="ES388" s="49"/>
      <c r="ET388" s="127"/>
    </row>
    <row r="389" spans="1:150" ht="16.149999999999999" customHeight="1" x14ac:dyDescent="0.15">
      <c r="A389" s="147"/>
      <c r="B389" s="148">
        <f t="shared" si="55"/>
        <v>386</v>
      </c>
      <c r="C389" s="188"/>
      <c r="D389" s="188"/>
      <c r="E389" s="188"/>
      <c r="F389" s="163"/>
      <c r="G389" s="164"/>
      <c r="H389" s="176"/>
      <c r="I389" s="28">
        <f t="shared" ref="I389:I452" si="56">ROUND(IF(G389="",F389,G389)*H389,2)</f>
        <v>0</v>
      </c>
      <c r="J389" s="28"/>
      <c r="K389" s="29"/>
      <c r="L389" s="30"/>
      <c r="M389" s="30"/>
      <c r="N389" s="30"/>
      <c r="O389" s="31"/>
      <c r="P389" s="32"/>
      <c r="Q389" s="190"/>
      <c r="R389" s="179"/>
      <c r="S389" s="36"/>
      <c r="T389" s="35"/>
      <c r="U389" s="43"/>
      <c r="V389" s="36"/>
      <c r="W389" s="34"/>
      <c r="X389" s="165"/>
      <c r="Y389" s="166"/>
      <c r="Z389" s="166"/>
      <c r="AA389" s="166"/>
      <c r="AB389" s="166"/>
      <c r="AC389" s="166"/>
      <c r="AD389" s="166"/>
      <c r="AE389" s="166"/>
      <c r="AF389" s="166"/>
      <c r="AG389" s="37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9"/>
      <c r="AS389" s="37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40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40"/>
      <c r="BQ389" s="42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40"/>
      <c r="CC389" s="42"/>
      <c r="CD389" s="38"/>
      <c r="CE389" s="46"/>
      <c r="CF389" s="46"/>
      <c r="CG389" s="38"/>
      <c r="CH389" s="46"/>
      <c r="CI389" s="46"/>
      <c r="CJ389" s="46"/>
      <c r="CK389" s="46"/>
      <c r="CL389" s="46"/>
      <c r="CM389" s="46"/>
      <c r="CN389" s="47"/>
      <c r="CO389" s="48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9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9"/>
      <c r="DM389" s="50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9"/>
      <c r="DY389" s="50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9"/>
      <c r="EK389" s="50"/>
      <c r="EL389" s="47"/>
      <c r="EM389" s="47"/>
      <c r="EN389" s="47"/>
      <c r="EO389" s="47"/>
      <c r="EP389" s="47"/>
      <c r="EQ389" s="47"/>
      <c r="ER389" s="47"/>
      <c r="ES389" s="49"/>
      <c r="ET389" s="127"/>
    </row>
    <row r="390" spans="1:150" ht="16.149999999999999" customHeight="1" x14ac:dyDescent="0.15">
      <c r="A390" s="147"/>
      <c r="B390" s="148">
        <f t="shared" si="55"/>
        <v>387</v>
      </c>
      <c r="C390" s="188"/>
      <c r="D390" s="188"/>
      <c r="E390" s="188"/>
      <c r="F390" s="163"/>
      <c r="G390" s="164"/>
      <c r="H390" s="176"/>
      <c r="I390" s="28">
        <f t="shared" si="56"/>
        <v>0</v>
      </c>
      <c r="J390" s="28"/>
      <c r="K390" s="29"/>
      <c r="L390" s="30"/>
      <c r="M390" s="30"/>
      <c r="N390" s="30"/>
      <c r="O390" s="31"/>
      <c r="P390" s="32"/>
      <c r="Q390" s="190"/>
      <c r="R390" s="179"/>
      <c r="S390" s="36"/>
      <c r="T390" s="35"/>
      <c r="U390" s="43"/>
      <c r="V390" s="36"/>
      <c r="W390" s="34"/>
      <c r="X390" s="165"/>
      <c r="Y390" s="166"/>
      <c r="Z390" s="166"/>
      <c r="AA390" s="166"/>
      <c r="AB390" s="166"/>
      <c r="AC390" s="166"/>
      <c r="AD390" s="166"/>
      <c r="AE390" s="166"/>
      <c r="AF390" s="166"/>
      <c r="AG390" s="37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9"/>
      <c r="AS390" s="37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40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40"/>
      <c r="BQ390" s="42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40"/>
      <c r="CC390" s="42"/>
      <c r="CD390" s="38"/>
      <c r="CE390" s="46"/>
      <c r="CF390" s="46"/>
      <c r="CG390" s="38"/>
      <c r="CH390" s="46"/>
      <c r="CI390" s="46"/>
      <c r="CJ390" s="46"/>
      <c r="CK390" s="46"/>
      <c r="CL390" s="46"/>
      <c r="CM390" s="46"/>
      <c r="CN390" s="47"/>
      <c r="CO390" s="48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9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9"/>
      <c r="DM390" s="50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9"/>
      <c r="DY390" s="50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9"/>
      <c r="EK390" s="50"/>
      <c r="EL390" s="47"/>
      <c r="EM390" s="47"/>
      <c r="EN390" s="47"/>
      <c r="EO390" s="47"/>
      <c r="EP390" s="47"/>
      <c r="EQ390" s="47"/>
      <c r="ER390" s="47"/>
      <c r="ES390" s="49"/>
      <c r="ET390" s="127"/>
    </row>
    <row r="391" spans="1:150" ht="16.149999999999999" customHeight="1" x14ac:dyDescent="0.15">
      <c r="A391" s="147"/>
      <c r="B391" s="148">
        <f t="shared" si="55"/>
        <v>388</v>
      </c>
      <c r="C391" s="188"/>
      <c r="D391" s="188"/>
      <c r="E391" s="188"/>
      <c r="F391" s="163"/>
      <c r="G391" s="164"/>
      <c r="H391" s="176"/>
      <c r="I391" s="28">
        <f t="shared" si="56"/>
        <v>0</v>
      </c>
      <c r="J391" s="28"/>
      <c r="K391" s="29"/>
      <c r="L391" s="30"/>
      <c r="M391" s="30"/>
      <c r="N391" s="30"/>
      <c r="O391" s="31"/>
      <c r="P391" s="32"/>
      <c r="Q391" s="190"/>
      <c r="R391" s="179"/>
      <c r="S391" s="36"/>
      <c r="T391" s="35"/>
      <c r="U391" s="43"/>
      <c r="V391" s="36"/>
      <c r="W391" s="34"/>
      <c r="X391" s="165"/>
      <c r="Y391" s="166"/>
      <c r="Z391" s="166"/>
      <c r="AA391" s="166"/>
      <c r="AB391" s="166"/>
      <c r="AC391" s="166"/>
      <c r="AD391" s="166"/>
      <c r="AE391" s="166"/>
      <c r="AF391" s="166"/>
      <c r="AG391" s="37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9"/>
      <c r="AS391" s="37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40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40"/>
      <c r="BQ391" s="42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40"/>
      <c r="CC391" s="42"/>
      <c r="CD391" s="38"/>
      <c r="CE391" s="46"/>
      <c r="CF391" s="46"/>
      <c r="CG391" s="38"/>
      <c r="CH391" s="46"/>
      <c r="CI391" s="46"/>
      <c r="CJ391" s="46"/>
      <c r="CK391" s="46"/>
      <c r="CL391" s="46"/>
      <c r="CM391" s="46"/>
      <c r="CN391" s="47"/>
      <c r="CO391" s="48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9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9"/>
      <c r="DM391" s="50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9"/>
      <c r="DY391" s="50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9"/>
      <c r="EK391" s="50"/>
      <c r="EL391" s="47"/>
      <c r="EM391" s="47"/>
      <c r="EN391" s="47"/>
      <c r="EO391" s="47"/>
      <c r="EP391" s="47"/>
      <c r="EQ391" s="47"/>
      <c r="ER391" s="47"/>
      <c r="ES391" s="49"/>
      <c r="ET391" s="127"/>
    </row>
    <row r="392" spans="1:150" ht="16.149999999999999" customHeight="1" x14ac:dyDescent="0.15">
      <c r="A392" s="147"/>
      <c r="B392" s="148">
        <f t="shared" si="55"/>
        <v>389</v>
      </c>
      <c r="C392" s="188"/>
      <c r="D392" s="188"/>
      <c r="E392" s="188"/>
      <c r="F392" s="163"/>
      <c r="G392" s="164"/>
      <c r="H392" s="176"/>
      <c r="I392" s="28">
        <f t="shared" si="56"/>
        <v>0</v>
      </c>
      <c r="J392" s="28"/>
      <c r="K392" s="29"/>
      <c r="L392" s="30"/>
      <c r="M392" s="30"/>
      <c r="N392" s="30"/>
      <c r="O392" s="31"/>
      <c r="P392" s="32"/>
      <c r="Q392" s="190"/>
      <c r="R392" s="179"/>
      <c r="S392" s="36"/>
      <c r="T392" s="35"/>
      <c r="U392" s="43"/>
      <c r="V392" s="36"/>
      <c r="W392" s="34"/>
      <c r="X392" s="165"/>
      <c r="Y392" s="166"/>
      <c r="Z392" s="166"/>
      <c r="AA392" s="166"/>
      <c r="AB392" s="166"/>
      <c r="AC392" s="166"/>
      <c r="AD392" s="166"/>
      <c r="AE392" s="166"/>
      <c r="AF392" s="166"/>
      <c r="AG392" s="37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9"/>
      <c r="AS392" s="37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40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40"/>
      <c r="BQ392" s="42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40"/>
      <c r="CC392" s="42"/>
      <c r="CD392" s="38"/>
      <c r="CE392" s="46"/>
      <c r="CF392" s="46"/>
      <c r="CG392" s="38"/>
      <c r="CH392" s="46"/>
      <c r="CI392" s="46"/>
      <c r="CJ392" s="46"/>
      <c r="CK392" s="46"/>
      <c r="CL392" s="46"/>
      <c r="CM392" s="46"/>
      <c r="CN392" s="47"/>
      <c r="CO392" s="48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9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9"/>
      <c r="DM392" s="50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9"/>
      <c r="DY392" s="50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9"/>
      <c r="EK392" s="50"/>
      <c r="EL392" s="47"/>
      <c r="EM392" s="47"/>
      <c r="EN392" s="47"/>
      <c r="EO392" s="47"/>
      <c r="EP392" s="47"/>
      <c r="EQ392" s="47"/>
      <c r="ER392" s="47"/>
      <c r="ES392" s="49"/>
      <c r="ET392" s="127"/>
    </row>
    <row r="393" spans="1:150" ht="16.149999999999999" customHeight="1" x14ac:dyDescent="0.15">
      <c r="A393" s="147"/>
      <c r="B393" s="148">
        <f t="shared" si="55"/>
        <v>390</v>
      </c>
      <c r="C393" s="188"/>
      <c r="D393" s="188"/>
      <c r="E393" s="188"/>
      <c r="F393" s="163"/>
      <c r="G393" s="164"/>
      <c r="H393" s="176"/>
      <c r="I393" s="28">
        <f t="shared" si="56"/>
        <v>0</v>
      </c>
      <c r="J393" s="28"/>
      <c r="K393" s="29"/>
      <c r="L393" s="30"/>
      <c r="M393" s="30"/>
      <c r="N393" s="30"/>
      <c r="O393" s="31"/>
      <c r="P393" s="32"/>
      <c r="Q393" s="190"/>
      <c r="R393" s="179"/>
      <c r="S393" s="36"/>
      <c r="T393" s="35"/>
      <c r="U393" s="43"/>
      <c r="V393" s="36"/>
      <c r="W393" s="34"/>
      <c r="X393" s="165"/>
      <c r="Y393" s="166"/>
      <c r="Z393" s="166"/>
      <c r="AA393" s="166"/>
      <c r="AB393" s="166"/>
      <c r="AC393" s="166"/>
      <c r="AD393" s="166"/>
      <c r="AE393" s="166"/>
      <c r="AF393" s="166"/>
      <c r="AG393" s="37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9"/>
      <c r="AS393" s="37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40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40"/>
      <c r="BQ393" s="42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40"/>
      <c r="CC393" s="42"/>
      <c r="CD393" s="38"/>
      <c r="CE393" s="46"/>
      <c r="CF393" s="46"/>
      <c r="CG393" s="38"/>
      <c r="CH393" s="46"/>
      <c r="CI393" s="46"/>
      <c r="CJ393" s="46"/>
      <c r="CK393" s="46"/>
      <c r="CL393" s="46"/>
      <c r="CM393" s="46"/>
      <c r="CN393" s="47"/>
      <c r="CO393" s="48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9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9"/>
      <c r="DM393" s="50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9"/>
      <c r="DY393" s="50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9"/>
      <c r="EK393" s="50"/>
      <c r="EL393" s="47"/>
      <c r="EM393" s="47"/>
      <c r="EN393" s="47"/>
      <c r="EO393" s="47"/>
      <c r="EP393" s="47"/>
      <c r="EQ393" s="47"/>
      <c r="ER393" s="47"/>
      <c r="ES393" s="49"/>
      <c r="ET393" s="127"/>
    </row>
    <row r="394" spans="1:150" ht="16.149999999999999" customHeight="1" x14ac:dyDescent="0.15">
      <c r="A394" s="147"/>
      <c r="B394" s="148">
        <f t="shared" si="55"/>
        <v>391</v>
      </c>
      <c r="C394" s="188"/>
      <c r="D394" s="188"/>
      <c r="E394" s="188"/>
      <c r="F394" s="163"/>
      <c r="G394" s="164"/>
      <c r="H394" s="176"/>
      <c r="I394" s="28">
        <f t="shared" si="56"/>
        <v>0</v>
      </c>
      <c r="J394" s="28"/>
      <c r="K394" s="29"/>
      <c r="L394" s="30"/>
      <c r="M394" s="30"/>
      <c r="N394" s="30"/>
      <c r="O394" s="31"/>
      <c r="P394" s="32"/>
      <c r="Q394" s="190"/>
      <c r="R394" s="179"/>
      <c r="S394" s="36"/>
      <c r="T394" s="35"/>
      <c r="U394" s="43"/>
      <c r="V394" s="36"/>
      <c r="W394" s="34"/>
      <c r="X394" s="165"/>
      <c r="Y394" s="166"/>
      <c r="Z394" s="166"/>
      <c r="AA394" s="166"/>
      <c r="AB394" s="166"/>
      <c r="AC394" s="166"/>
      <c r="AD394" s="166"/>
      <c r="AE394" s="166"/>
      <c r="AF394" s="166"/>
      <c r="AG394" s="37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9"/>
      <c r="AS394" s="37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40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40"/>
      <c r="BQ394" s="42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40"/>
      <c r="CC394" s="42"/>
      <c r="CD394" s="38"/>
      <c r="CE394" s="46"/>
      <c r="CF394" s="46"/>
      <c r="CG394" s="38"/>
      <c r="CH394" s="46"/>
      <c r="CI394" s="46"/>
      <c r="CJ394" s="46"/>
      <c r="CK394" s="46"/>
      <c r="CL394" s="46"/>
      <c r="CM394" s="46"/>
      <c r="CN394" s="47"/>
      <c r="CO394" s="48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9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9"/>
      <c r="DM394" s="50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9"/>
      <c r="DY394" s="50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9"/>
      <c r="EK394" s="50"/>
      <c r="EL394" s="47"/>
      <c r="EM394" s="47"/>
      <c r="EN394" s="47"/>
      <c r="EO394" s="47"/>
      <c r="EP394" s="47"/>
      <c r="EQ394" s="47"/>
      <c r="ER394" s="47"/>
      <c r="ES394" s="49"/>
      <c r="ET394" s="127"/>
    </row>
    <row r="395" spans="1:150" ht="16.149999999999999" customHeight="1" x14ac:dyDescent="0.15">
      <c r="A395" s="147"/>
      <c r="B395" s="148">
        <f t="shared" si="55"/>
        <v>392</v>
      </c>
      <c r="C395" s="188"/>
      <c r="D395" s="188"/>
      <c r="E395" s="188"/>
      <c r="F395" s="163"/>
      <c r="G395" s="164"/>
      <c r="H395" s="176"/>
      <c r="I395" s="28">
        <f t="shared" si="56"/>
        <v>0</v>
      </c>
      <c r="J395" s="28"/>
      <c r="K395" s="29"/>
      <c r="L395" s="30"/>
      <c r="M395" s="30"/>
      <c r="N395" s="30"/>
      <c r="O395" s="31"/>
      <c r="P395" s="32"/>
      <c r="Q395" s="190"/>
      <c r="R395" s="179"/>
      <c r="S395" s="36"/>
      <c r="T395" s="35"/>
      <c r="U395" s="43"/>
      <c r="V395" s="36"/>
      <c r="W395" s="34"/>
      <c r="X395" s="165"/>
      <c r="Y395" s="166"/>
      <c r="Z395" s="166"/>
      <c r="AA395" s="166"/>
      <c r="AB395" s="166"/>
      <c r="AC395" s="166"/>
      <c r="AD395" s="166"/>
      <c r="AE395" s="166"/>
      <c r="AF395" s="166"/>
      <c r="AG395" s="37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9"/>
      <c r="AS395" s="37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40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40"/>
      <c r="BQ395" s="42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40"/>
      <c r="CC395" s="42"/>
      <c r="CD395" s="38"/>
      <c r="CE395" s="46"/>
      <c r="CF395" s="46"/>
      <c r="CG395" s="38"/>
      <c r="CH395" s="46"/>
      <c r="CI395" s="46"/>
      <c r="CJ395" s="46"/>
      <c r="CK395" s="46"/>
      <c r="CL395" s="46"/>
      <c r="CM395" s="46"/>
      <c r="CN395" s="47"/>
      <c r="CO395" s="48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9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9"/>
      <c r="DM395" s="50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9"/>
      <c r="DY395" s="50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9"/>
      <c r="EK395" s="50"/>
      <c r="EL395" s="47"/>
      <c r="EM395" s="47"/>
      <c r="EN395" s="47"/>
      <c r="EO395" s="47"/>
      <c r="EP395" s="47"/>
      <c r="EQ395" s="47"/>
      <c r="ER395" s="47"/>
      <c r="ES395" s="49"/>
      <c r="ET395" s="127"/>
    </row>
    <row r="396" spans="1:150" ht="16.149999999999999" customHeight="1" x14ac:dyDescent="0.15">
      <c r="A396" s="147"/>
      <c r="B396" s="148">
        <f t="shared" si="55"/>
        <v>393</v>
      </c>
      <c r="C396" s="188"/>
      <c r="D396" s="188"/>
      <c r="E396" s="188"/>
      <c r="F396" s="163"/>
      <c r="G396" s="164"/>
      <c r="H396" s="176"/>
      <c r="I396" s="28">
        <f t="shared" si="56"/>
        <v>0</v>
      </c>
      <c r="J396" s="28"/>
      <c r="K396" s="29"/>
      <c r="L396" s="30"/>
      <c r="M396" s="30"/>
      <c r="N396" s="30"/>
      <c r="O396" s="31"/>
      <c r="P396" s="32"/>
      <c r="Q396" s="190"/>
      <c r="R396" s="179"/>
      <c r="S396" s="36"/>
      <c r="T396" s="35"/>
      <c r="U396" s="43"/>
      <c r="V396" s="36"/>
      <c r="W396" s="34"/>
      <c r="X396" s="165"/>
      <c r="Y396" s="166"/>
      <c r="Z396" s="166"/>
      <c r="AA396" s="166"/>
      <c r="AB396" s="166"/>
      <c r="AC396" s="166"/>
      <c r="AD396" s="166"/>
      <c r="AE396" s="166"/>
      <c r="AF396" s="166"/>
      <c r="AG396" s="37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9"/>
      <c r="AS396" s="37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40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40"/>
      <c r="BQ396" s="42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40"/>
      <c r="CC396" s="42"/>
      <c r="CD396" s="38"/>
      <c r="CE396" s="46"/>
      <c r="CF396" s="46"/>
      <c r="CG396" s="38"/>
      <c r="CH396" s="46"/>
      <c r="CI396" s="46"/>
      <c r="CJ396" s="46"/>
      <c r="CK396" s="46"/>
      <c r="CL396" s="46"/>
      <c r="CM396" s="46"/>
      <c r="CN396" s="47"/>
      <c r="CO396" s="48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9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9"/>
      <c r="DM396" s="50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9"/>
      <c r="DY396" s="50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9"/>
      <c r="EK396" s="50"/>
      <c r="EL396" s="47"/>
      <c r="EM396" s="47"/>
      <c r="EN396" s="47"/>
      <c r="EO396" s="47"/>
      <c r="EP396" s="47"/>
      <c r="EQ396" s="47"/>
      <c r="ER396" s="47"/>
      <c r="ES396" s="49"/>
      <c r="ET396" s="127"/>
    </row>
    <row r="397" spans="1:150" ht="16.149999999999999" customHeight="1" x14ac:dyDescent="0.15">
      <c r="A397" s="147"/>
      <c r="B397" s="148">
        <f t="shared" si="55"/>
        <v>394</v>
      </c>
      <c r="C397" s="188"/>
      <c r="D397" s="188"/>
      <c r="E397" s="188"/>
      <c r="F397" s="163"/>
      <c r="G397" s="164"/>
      <c r="H397" s="176"/>
      <c r="I397" s="28">
        <f t="shared" si="56"/>
        <v>0</v>
      </c>
      <c r="J397" s="28"/>
      <c r="K397" s="29"/>
      <c r="L397" s="30"/>
      <c r="M397" s="30"/>
      <c r="N397" s="30"/>
      <c r="O397" s="31"/>
      <c r="P397" s="32"/>
      <c r="Q397" s="190"/>
      <c r="R397" s="179"/>
      <c r="S397" s="36"/>
      <c r="T397" s="35"/>
      <c r="U397" s="43"/>
      <c r="V397" s="36"/>
      <c r="W397" s="34"/>
      <c r="X397" s="165"/>
      <c r="Y397" s="166"/>
      <c r="Z397" s="166"/>
      <c r="AA397" s="166"/>
      <c r="AB397" s="166"/>
      <c r="AC397" s="166"/>
      <c r="AD397" s="166"/>
      <c r="AE397" s="166"/>
      <c r="AF397" s="166"/>
      <c r="AG397" s="37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9"/>
      <c r="AS397" s="37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40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40"/>
      <c r="BQ397" s="42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40"/>
      <c r="CC397" s="42"/>
      <c r="CD397" s="38"/>
      <c r="CE397" s="46"/>
      <c r="CF397" s="46"/>
      <c r="CG397" s="38"/>
      <c r="CH397" s="46"/>
      <c r="CI397" s="46"/>
      <c r="CJ397" s="46"/>
      <c r="CK397" s="46"/>
      <c r="CL397" s="46"/>
      <c r="CM397" s="46"/>
      <c r="CN397" s="47"/>
      <c r="CO397" s="48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9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9"/>
      <c r="DM397" s="50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9"/>
      <c r="DY397" s="50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9"/>
      <c r="EK397" s="50"/>
      <c r="EL397" s="47"/>
      <c r="EM397" s="47"/>
      <c r="EN397" s="47"/>
      <c r="EO397" s="47"/>
      <c r="EP397" s="47"/>
      <c r="EQ397" s="47"/>
      <c r="ER397" s="47"/>
      <c r="ES397" s="49"/>
      <c r="ET397" s="127"/>
    </row>
    <row r="398" spans="1:150" ht="16.149999999999999" customHeight="1" x14ac:dyDescent="0.15">
      <c r="A398" s="147"/>
      <c r="B398" s="148">
        <f t="shared" si="55"/>
        <v>395</v>
      </c>
      <c r="C398" s="188"/>
      <c r="D398" s="188"/>
      <c r="E398" s="188"/>
      <c r="F398" s="163"/>
      <c r="G398" s="164"/>
      <c r="H398" s="176"/>
      <c r="I398" s="28">
        <f t="shared" si="56"/>
        <v>0</v>
      </c>
      <c r="J398" s="28"/>
      <c r="K398" s="29"/>
      <c r="L398" s="30"/>
      <c r="M398" s="30"/>
      <c r="N398" s="30"/>
      <c r="O398" s="31"/>
      <c r="P398" s="32"/>
      <c r="Q398" s="190"/>
      <c r="R398" s="179"/>
      <c r="S398" s="36"/>
      <c r="T398" s="35"/>
      <c r="U398" s="43"/>
      <c r="V398" s="36"/>
      <c r="W398" s="34"/>
      <c r="X398" s="165"/>
      <c r="Y398" s="166"/>
      <c r="Z398" s="166"/>
      <c r="AA398" s="166"/>
      <c r="AB398" s="166"/>
      <c r="AC398" s="166"/>
      <c r="AD398" s="166"/>
      <c r="AE398" s="166"/>
      <c r="AF398" s="166"/>
      <c r="AG398" s="37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9"/>
      <c r="AS398" s="37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40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40"/>
      <c r="BQ398" s="42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40"/>
      <c r="CC398" s="42"/>
      <c r="CD398" s="38"/>
      <c r="CE398" s="46"/>
      <c r="CF398" s="46"/>
      <c r="CG398" s="38"/>
      <c r="CH398" s="46"/>
      <c r="CI398" s="46"/>
      <c r="CJ398" s="46"/>
      <c r="CK398" s="46"/>
      <c r="CL398" s="46"/>
      <c r="CM398" s="46"/>
      <c r="CN398" s="47"/>
      <c r="CO398" s="48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9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9"/>
      <c r="DM398" s="50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9"/>
      <c r="DY398" s="50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9"/>
      <c r="EK398" s="50"/>
      <c r="EL398" s="47"/>
      <c r="EM398" s="47"/>
      <c r="EN398" s="47"/>
      <c r="EO398" s="47"/>
      <c r="EP398" s="47"/>
      <c r="EQ398" s="47"/>
      <c r="ER398" s="47"/>
      <c r="ES398" s="49"/>
      <c r="ET398" s="127"/>
    </row>
    <row r="399" spans="1:150" ht="16.149999999999999" customHeight="1" x14ac:dyDescent="0.15">
      <c r="A399" s="147"/>
      <c r="B399" s="148">
        <f t="shared" si="55"/>
        <v>396</v>
      </c>
      <c r="C399" s="188"/>
      <c r="D399" s="188"/>
      <c r="E399" s="188"/>
      <c r="F399" s="163"/>
      <c r="G399" s="164"/>
      <c r="H399" s="176"/>
      <c r="I399" s="28">
        <f t="shared" si="56"/>
        <v>0</v>
      </c>
      <c r="J399" s="28"/>
      <c r="K399" s="29"/>
      <c r="L399" s="30"/>
      <c r="M399" s="30"/>
      <c r="N399" s="30"/>
      <c r="O399" s="31"/>
      <c r="P399" s="32"/>
      <c r="Q399" s="190"/>
      <c r="R399" s="179"/>
      <c r="S399" s="36"/>
      <c r="T399" s="35"/>
      <c r="U399" s="43"/>
      <c r="V399" s="36"/>
      <c r="W399" s="34"/>
      <c r="X399" s="165"/>
      <c r="Y399" s="166"/>
      <c r="Z399" s="166"/>
      <c r="AA399" s="166"/>
      <c r="AB399" s="166"/>
      <c r="AC399" s="166"/>
      <c r="AD399" s="166"/>
      <c r="AE399" s="166"/>
      <c r="AF399" s="166"/>
      <c r="AG399" s="37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9"/>
      <c r="AS399" s="37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40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40"/>
      <c r="BQ399" s="42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40"/>
      <c r="CC399" s="42"/>
      <c r="CD399" s="38"/>
      <c r="CE399" s="46"/>
      <c r="CF399" s="46"/>
      <c r="CG399" s="38"/>
      <c r="CH399" s="46"/>
      <c r="CI399" s="46"/>
      <c r="CJ399" s="46"/>
      <c r="CK399" s="46"/>
      <c r="CL399" s="46"/>
      <c r="CM399" s="46"/>
      <c r="CN399" s="47"/>
      <c r="CO399" s="48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9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9"/>
      <c r="DM399" s="50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9"/>
      <c r="DY399" s="50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9"/>
      <c r="EK399" s="50"/>
      <c r="EL399" s="47"/>
      <c r="EM399" s="47"/>
      <c r="EN399" s="47"/>
      <c r="EO399" s="47"/>
      <c r="EP399" s="47"/>
      <c r="EQ399" s="47"/>
      <c r="ER399" s="47"/>
      <c r="ES399" s="49"/>
      <c r="ET399" s="127"/>
    </row>
    <row r="400" spans="1:150" ht="16.149999999999999" customHeight="1" x14ac:dyDescent="0.15">
      <c r="A400" s="147"/>
      <c r="B400" s="148">
        <f t="shared" si="55"/>
        <v>397</v>
      </c>
      <c r="C400" s="188"/>
      <c r="D400" s="188"/>
      <c r="E400" s="188"/>
      <c r="F400" s="163"/>
      <c r="G400" s="164"/>
      <c r="H400" s="176"/>
      <c r="I400" s="28">
        <f t="shared" si="56"/>
        <v>0</v>
      </c>
      <c r="J400" s="28"/>
      <c r="K400" s="29"/>
      <c r="L400" s="30"/>
      <c r="M400" s="30"/>
      <c r="N400" s="30"/>
      <c r="O400" s="31"/>
      <c r="P400" s="32"/>
      <c r="Q400" s="190"/>
      <c r="R400" s="179"/>
      <c r="S400" s="36"/>
      <c r="T400" s="35"/>
      <c r="U400" s="43"/>
      <c r="V400" s="36"/>
      <c r="W400" s="34"/>
      <c r="X400" s="165"/>
      <c r="Y400" s="166"/>
      <c r="Z400" s="166"/>
      <c r="AA400" s="166"/>
      <c r="AB400" s="166"/>
      <c r="AC400" s="166"/>
      <c r="AD400" s="166"/>
      <c r="AE400" s="166"/>
      <c r="AF400" s="166"/>
      <c r="AG400" s="37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9"/>
      <c r="AS400" s="37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40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40"/>
      <c r="BQ400" s="42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40"/>
      <c r="CC400" s="42"/>
      <c r="CD400" s="38"/>
      <c r="CE400" s="46"/>
      <c r="CF400" s="46"/>
      <c r="CG400" s="38"/>
      <c r="CH400" s="46"/>
      <c r="CI400" s="46"/>
      <c r="CJ400" s="46"/>
      <c r="CK400" s="46"/>
      <c r="CL400" s="46"/>
      <c r="CM400" s="46"/>
      <c r="CN400" s="47"/>
      <c r="CO400" s="48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9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9"/>
      <c r="DM400" s="50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9"/>
      <c r="DY400" s="50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9"/>
      <c r="EK400" s="50"/>
      <c r="EL400" s="47"/>
      <c r="EM400" s="47"/>
      <c r="EN400" s="47"/>
      <c r="EO400" s="47"/>
      <c r="EP400" s="47"/>
      <c r="EQ400" s="47"/>
      <c r="ER400" s="47"/>
      <c r="ES400" s="49"/>
      <c r="ET400" s="127"/>
    </row>
    <row r="401" spans="1:150" ht="16.149999999999999" customHeight="1" x14ac:dyDescent="0.15">
      <c r="A401" s="147"/>
      <c r="B401" s="148">
        <f t="shared" si="55"/>
        <v>398</v>
      </c>
      <c r="C401" s="188"/>
      <c r="D401" s="188"/>
      <c r="E401" s="188"/>
      <c r="F401" s="163"/>
      <c r="G401" s="164"/>
      <c r="H401" s="176"/>
      <c r="I401" s="28">
        <f t="shared" si="56"/>
        <v>0</v>
      </c>
      <c r="J401" s="28"/>
      <c r="K401" s="29"/>
      <c r="L401" s="30"/>
      <c r="M401" s="30"/>
      <c r="N401" s="30"/>
      <c r="O401" s="31"/>
      <c r="P401" s="32"/>
      <c r="Q401" s="190"/>
      <c r="R401" s="179"/>
      <c r="S401" s="36"/>
      <c r="T401" s="35"/>
      <c r="U401" s="43"/>
      <c r="V401" s="36"/>
      <c r="W401" s="34"/>
      <c r="X401" s="165"/>
      <c r="Y401" s="166"/>
      <c r="Z401" s="166"/>
      <c r="AA401" s="166"/>
      <c r="AB401" s="166"/>
      <c r="AC401" s="166"/>
      <c r="AD401" s="166"/>
      <c r="AE401" s="166"/>
      <c r="AF401" s="166"/>
      <c r="AG401" s="37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9"/>
      <c r="AS401" s="37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40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40"/>
      <c r="BQ401" s="42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40"/>
      <c r="CC401" s="42"/>
      <c r="CD401" s="38"/>
      <c r="CE401" s="46"/>
      <c r="CF401" s="46"/>
      <c r="CG401" s="38"/>
      <c r="CH401" s="46"/>
      <c r="CI401" s="46"/>
      <c r="CJ401" s="46"/>
      <c r="CK401" s="46"/>
      <c r="CL401" s="46"/>
      <c r="CM401" s="46"/>
      <c r="CN401" s="47"/>
      <c r="CO401" s="48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9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9"/>
      <c r="DM401" s="50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9"/>
      <c r="DY401" s="50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9"/>
      <c r="EK401" s="50"/>
      <c r="EL401" s="47"/>
      <c r="EM401" s="47"/>
      <c r="EN401" s="47"/>
      <c r="EO401" s="47"/>
      <c r="EP401" s="47"/>
      <c r="EQ401" s="47"/>
      <c r="ER401" s="47"/>
      <c r="ES401" s="49"/>
      <c r="ET401" s="127"/>
    </row>
    <row r="402" spans="1:150" ht="16.149999999999999" customHeight="1" x14ac:dyDescent="0.15">
      <c r="A402" s="147"/>
      <c r="B402" s="148">
        <f t="shared" si="55"/>
        <v>399</v>
      </c>
      <c r="C402" s="188"/>
      <c r="D402" s="188"/>
      <c r="E402" s="188"/>
      <c r="F402" s="163"/>
      <c r="G402" s="164"/>
      <c r="H402" s="176"/>
      <c r="I402" s="28">
        <f t="shared" si="56"/>
        <v>0</v>
      </c>
      <c r="J402" s="28"/>
      <c r="K402" s="29"/>
      <c r="L402" s="30"/>
      <c r="M402" s="30"/>
      <c r="N402" s="30"/>
      <c r="O402" s="31"/>
      <c r="P402" s="32"/>
      <c r="Q402" s="190"/>
      <c r="R402" s="179"/>
      <c r="S402" s="36"/>
      <c r="T402" s="35"/>
      <c r="U402" s="43"/>
      <c r="V402" s="36"/>
      <c r="W402" s="34"/>
      <c r="X402" s="165"/>
      <c r="Y402" s="166"/>
      <c r="Z402" s="166"/>
      <c r="AA402" s="166"/>
      <c r="AB402" s="166"/>
      <c r="AC402" s="166"/>
      <c r="AD402" s="166"/>
      <c r="AE402" s="166"/>
      <c r="AF402" s="166"/>
      <c r="AG402" s="37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9"/>
      <c r="AS402" s="37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40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40"/>
      <c r="BQ402" s="42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40"/>
      <c r="CC402" s="42"/>
      <c r="CD402" s="38"/>
      <c r="CE402" s="46"/>
      <c r="CF402" s="46"/>
      <c r="CG402" s="38"/>
      <c r="CH402" s="46"/>
      <c r="CI402" s="46"/>
      <c r="CJ402" s="46"/>
      <c r="CK402" s="46"/>
      <c r="CL402" s="46"/>
      <c r="CM402" s="46"/>
      <c r="CN402" s="47"/>
      <c r="CO402" s="48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9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9"/>
      <c r="DM402" s="50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9"/>
      <c r="DY402" s="50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9"/>
      <c r="EK402" s="50"/>
      <c r="EL402" s="47"/>
      <c r="EM402" s="47"/>
      <c r="EN402" s="47"/>
      <c r="EO402" s="47"/>
      <c r="EP402" s="47"/>
      <c r="EQ402" s="47"/>
      <c r="ER402" s="47"/>
      <c r="ES402" s="49"/>
      <c r="ET402" s="127"/>
    </row>
    <row r="403" spans="1:150" ht="16.149999999999999" customHeight="1" x14ac:dyDescent="0.15">
      <c r="A403" s="147"/>
      <c r="B403" s="148">
        <f t="shared" si="55"/>
        <v>400</v>
      </c>
      <c r="C403" s="188"/>
      <c r="D403" s="188"/>
      <c r="E403" s="188"/>
      <c r="F403" s="163"/>
      <c r="G403" s="164"/>
      <c r="H403" s="176"/>
      <c r="I403" s="28">
        <f t="shared" si="56"/>
        <v>0</v>
      </c>
      <c r="J403" s="28"/>
      <c r="K403" s="29"/>
      <c r="L403" s="30"/>
      <c r="M403" s="30"/>
      <c r="N403" s="30"/>
      <c r="O403" s="31"/>
      <c r="P403" s="32"/>
      <c r="Q403" s="190"/>
      <c r="R403" s="179"/>
      <c r="S403" s="36"/>
      <c r="T403" s="35"/>
      <c r="U403" s="43"/>
      <c r="V403" s="36"/>
      <c r="W403" s="34"/>
      <c r="X403" s="165"/>
      <c r="Y403" s="166"/>
      <c r="Z403" s="166"/>
      <c r="AA403" s="166"/>
      <c r="AB403" s="166"/>
      <c r="AC403" s="166"/>
      <c r="AD403" s="166"/>
      <c r="AE403" s="166"/>
      <c r="AF403" s="166"/>
      <c r="AG403" s="37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9"/>
      <c r="AS403" s="37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40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40"/>
      <c r="BQ403" s="42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40"/>
      <c r="CC403" s="42"/>
      <c r="CD403" s="38"/>
      <c r="CE403" s="46"/>
      <c r="CF403" s="46"/>
      <c r="CG403" s="38"/>
      <c r="CH403" s="46"/>
      <c r="CI403" s="46"/>
      <c r="CJ403" s="46"/>
      <c r="CK403" s="46"/>
      <c r="CL403" s="46"/>
      <c r="CM403" s="46"/>
      <c r="CN403" s="47"/>
      <c r="CO403" s="48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9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9"/>
      <c r="DM403" s="50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9"/>
      <c r="DY403" s="50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9"/>
      <c r="EK403" s="50"/>
      <c r="EL403" s="47"/>
      <c r="EM403" s="47"/>
      <c r="EN403" s="47"/>
      <c r="EO403" s="47"/>
      <c r="EP403" s="47"/>
      <c r="EQ403" s="47"/>
      <c r="ER403" s="47"/>
      <c r="ES403" s="49"/>
      <c r="ET403" s="127"/>
    </row>
    <row r="404" spans="1:150" ht="16.149999999999999" customHeight="1" x14ac:dyDescent="0.15">
      <c r="A404" s="147"/>
      <c r="B404" s="148">
        <f t="shared" si="55"/>
        <v>401</v>
      </c>
      <c r="C404" s="188"/>
      <c r="D404" s="188"/>
      <c r="E404" s="188"/>
      <c r="F404" s="163"/>
      <c r="G404" s="164"/>
      <c r="H404" s="176"/>
      <c r="I404" s="28">
        <f t="shared" si="56"/>
        <v>0</v>
      </c>
      <c r="J404" s="28"/>
      <c r="K404" s="29"/>
      <c r="L404" s="30"/>
      <c r="M404" s="30"/>
      <c r="N404" s="30"/>
      <c r="O404" s="31"/>
      <c r="P404" s="32"/>
      <c r="Q404" s="190"/>
      <c r="R404" s="179"/>
      <c r="S404" s="36"/>
      <c r="T404" s="35"/>
      <c r="U404" s="43"/>
      <c r="V404" s="36"/>
      <c r="W404" s="34"/>
      <c r="X404" s="165"/>
      <c r="Y404" s="166"/>
      <c r="Z404" s="166"/>
      <c r="AA404" s="166"/>
      <c r="AB404" s="166"/>
      <c r="AC404" s="166"/>
      <c r="AD404" s="166"/>
      <c r="AE404" s="166"/>
      <c r="AF404" s="166"/>
      <c r="AG404" s="37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9"/>
      <c r="AS404" s="37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40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40"/>
      <c r="BQ404" s="42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40"/>
      <c r="CC404" s="42"/>
      <c r="CD404" s="38"/>
      <c r="CE404" s="46"/>
      <c r="CF404" s="46"/>
      <c r="CG404" s="38"/>
      <c r="CH404" s="46"/>
      <c r="CI404" s="46"/>
      <c r="CJ404" s="46"/>
      <c r="CK404" s="46"/>
      <c r="CL404" s="46"/>
      <c r="CM404" s="46"/>
      <c r="CN404" s="47"/>
      <c r="CO404" s="48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9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9"/>
      <c r="DM404" s="50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9"/>
      <c r="DY404" s="50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9"/>
      <c r="EK404" s="50"/>
      <c r="EL404" s="47"/>
      <c r="EM404" s="47"/>
      <c r="EN404" s="47"/>
      <c r="EO404" s="47"/>
      <c r="EP404" s="47"/>
      <c r="EQ404" s="47"/>
      <c r="ER404" s="47"/>
      <c r="ES404" s="49"/>
      <c r="ET404" s="127"/>
    </row>
    <row r="405" spans="1:150" ht="16.149999999999999" customHeight="1" x14ac:dyDescent="0.15">
      <c r="A405" s="147"/>
      <c r="B405" s="148">
        <f t="shared" si="55"/>
        <v>402</v>
      </c>
      <c r="C405" s="188"/>
      <c r="D405" s="188"/>
      <c r="E405" s="188"/>
      <c r="F405" s="163"/>
      <c r="G405" s="164"/>
      <c r="H405" s="176"/>
      <c r="I405" s="28">
        <f t="shared" si="56"/>
        <v>0</v>
      </c>
      <c r="J405" s="28"/>
      <c r="K405" s="29"/>
      <c r="L405" s="30"/>
      <c r="M405" s="30"/>
      <c r="N405" s="30"/>
      <c r="O405" s="31"/>
      <c r="P405" s="32"/>
      <c r="Q405" s="190"/>
      <c r="R405" s="179"/>
      <c r="S405" s="36"/>
      <c r="T405" s="35"/>
      <c r="U405" s="43"/>
      <c r="V405" s="36"/>
      <c r="W405" s="34"/>
      <c r="X405" s="165"/>
      <c r="Y405" s="166"/>
      <c r="Z405" s="166"/>
      <c r="AA405" s="166"/>
      <c r="AB405" s="166"/>
      <c r="AC405" s="166"/>
      <c r="AD405" s="166"/>
      <c r="AE405" s="166"/>
      <c r="AF405" s="166"/>
      <c r="AG405" s="37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9"/>
      <c r="AS405" s="37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40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40"/>
      <c r="BQ405" s="42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40"/>
      <c r="CC405" s="42"/>
      <c r="CD405" s="38"/>
      <c r="CE405" s="46"/>
      <c r="CF405" s="46"/>
      <c r="CG405" s="38"/>
      <c r="CH405" s="46"/>
      <c r="CI405" s="46"/>
      <c r="CJ405" s="46"/>
      <c r="CK405" s="46"/>
      <c r="CL405" s="46"/>
      <c r="CM405" s="46"/>
      <c r="CN405" s="47"/>
      <c r="CO405" s="48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9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9"/>
      <c r="DM405" s="50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9"/>
      <c r="DY405" s="50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9"/>
      <c r="EK405" s="50"/>
      <c r="EL405" s="47"/>
      <c r="EM405" s="47"/>
      <c r="EN405" s="47"/>
      <c r="EO405" s="47"/>
      <c r="EP405" s="47"/>
      <c r="EQ405" s="47"/>
      <c r="ER405" s="47"/>
      <c r="ES405" s="49"/>
      <c r="ET405" s="127"/>
    </row>
    <row r="406" spans="1:150" ht="16.149999999999999" customHeight="1" x14ac:dyDescent="0.15">
      <c r="A406" s="147"/>
      <c r="B406" s="148">
        <f t="shared" si="55"/>
        <v>403</v>
      </c>
      <c r="C406" s="188"/>
      <c r="D406" s="188"/>
      <c r="E406" s="188"/>
      <c r="F406" s="163"/>
      <c r="G406" s="164"/>
      <c r="H406" s="176"/>
      <c r="I406" s="28">
        <f t="shared" si="56"/>
        <v>0</v>
      </c>
      <c r="J406" s="28"/>
      <c r="K406" s="29"/>
      <c r="L406" s="30"/>
      <c r="M406" s="30"/>
      <c r="N406" s="30"/>
      <c r="O406" s="31"/>
      <c r="P406" s="32"/>
      <c r="Q406" s="190"/>
      <c r="R406" s="179"/>
      <c r="S406" s="36"/>
      <c r="T406" s="35"/>
      <c r="U406" s="43"/>
      <c r="V406" s="36"/>
      <c r="W406" s="34"/>
      <c r="X406" s="165"/>
      <c r="Y406" s="166"/>
      <c r="Z406" s="166"/>
      <c r="AA406" s="166"/>
      <c r="AB406" s="166"/>
      <c r="AC406" s="166"/>
      <c r="AD406" s="166"/>
      <c r="AE406" s="166"/>
      <c r="AF406" s="166"/>
      <c r="AG406" s="37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9"/>
      <c r="AS406" s="37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40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40"/>
      <c r="BQ406" s="42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40"/>
      <c r="CC406" s="42"/>
      <c r="CD406" s="38"/>
      <c r="CE406" s="46"/>
      <c r="CF406" s="46"/>
      <c r="CG406" s="38"/>
      <c r="CH406" s="46"/>
      <c r="CI406" s="46"/>
      <c r="CJ406" s="46"/>
      <c r="CK406" s="46"/>
      <c r="CL406" s="46"/>
      <c r="CM406" s="46"/>
      <c r="CN406" s="47"/>
      <c r="CO406" s="48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9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9"/>
      <c r="DM406" s="50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9"/>
      <c r="DY406" s="50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9"/>
      <c r="EK406" s="50"/>
      <c r="EL406" s="47"/>
      <c r="EM406" s="47"/>
      <c r="EN406" s="47"/>
      <c r="EO406" s="47"/>
      <c r="EP406" s="47"/>
      <c r="EQ406" s="47"/>
      <c r="ER406" s="47"/>
      <c r="ES406" s="49"/>
      <c r="ET406" s="127"/>
    </row>
    <row r="407" spans="1:150" ht="16.149999999999999" customHeight="1" x14ac:dyDescent="0.15">
      <c r="A407" s="147"/>
      <c r="B407" s="148">
        <f t="shared" si="55"/>
        <v>404</v>
      </c>
      <c r="C407" s="188"/>
      <c r="D407" s="188"/>
      <c r="E407" s="188"/>
      <c r="F407" s="163"/>
      <c r="G407" s="164"/>
      <c r="H407" s="176"/>
      <c r="I407" s="28">
        <f t="shared" si="56"/>
        <v>0</v>
      </c>
      <c r="J407" s="28"/>
      <c r="K407" s="29"/>
      <c r="L407" s="30"/>
      <c r="M407" s="30"/>
      <c r="N407" s="30"/>
      <c r="O407" s="31"/>
      <c r="P407" s="32"/>
      <c r="Q407" s="190"/>
      <c r="R407" s="179"/>
      <c r="S407" s="36"/>
      <c r="T407" s="35"/>
      <c r="U407" s="43"/>
      <c r="V407" s="36"/>
      <c r="W407" s="34"/>
      <c r="X407" s="165"/>
      <c r="Y407" s="166"/>
      <c r="Z407" s="166"/>
      <c r="AA407" s="166"/>
      <c r="AB407" s="166"/>
      <c r="AC407" s="166"/>
      <c r="AD407" s="166"/>
      <c r="AE407" s="166"/>
      <c r="AF407" s="166"/>
      <c r="AG407" s="37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9"/>
      <c r="AS407" s="37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40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40"/>
      <c r="BQ407" s="42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40"/>
      <c r="CC407" s="42"/>
      <c r="CD407" s="38"/>
      <c r="CE407" s="46"/>
      <c r="CF407" s="46"/>
      <c r="CG407" s="38"/>
      <c r="CH407" s="46"/>
      <c r="CI407" s="46"/>
      <c r="CJ407" s="46"/>
      <c r="CK407" s="46"/>
      <c r="CL407" s="46"/>
      <c r="CM407" s="46"/>
      <c r="CN407" s="47"/>
      <c r="CO407" s="48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9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9"/>
      <c r="DM407" s="50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9"/>
      <c r="DY407" s="50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9"/>
      <c r="EK407" s="50"/>
      <c r="EL407" s="47"/>
      <c r="EM407" s="47"/>
      <c r="EN407" s="47"/>
      <c r="EO407" s="47"/>
      <c r="EP407" s="47"/>
      <c r="EQ407" s="47"/>
      <c r="ER407" s="47"/>
      <c r="ES407" s="49"/>
      <c r="ET407" s="127"/>
    </row>
    <row r="408" spans="1:150" ht="16.149999999999999" customHeight="1" x14ac:dyDescent="0.15">
      <c r="A408" s="147"/>
      <c r="B408" s="148">
        <f t="shared" si="55"/>
        <v>405</v>
      </c>
      <c r="C408" s="188"/>
      <c r="D408" s="188"/>
      <c r="E408" s="188"/>
      <c r="F408" s="163"/>
      <c r="G408" s="164"/>
      <c r="H408" s="176"/>
      <c r="I408" s="28">
        <f t="shared" si="56"/>
        <v>0</v>
      </c>
      <c r="J408" s="28"/>
      <c r="K408" s="29"/>
      <c r="L408" s="30"/>
      <c r="M408" s="30"/>
      <c r="N408" s="30"/>
      <c r="O408" s="31"/>
      <c r="P408" s="32"/>
      <c r="Q408" s="190"/>
      <c r="R408" s="179"/>
      <c r="S408" s="36"/>
      <c r="T408" s="35"/>
      <c r="U408" s="43"/>
      <c r="V408" s="36"/>
      <c r="W408" s="34"/>
      <c r="X408" s="165"/>
      <c r="Y408" s="166"/>
      <c r="Z408" s="166"/>
      <c r="AA408" s="166"/>
      <c r="AB408" s="166"/>
      <c r="AC408" s="166"/>
      <c r="AD408" s="166"/>
      <c r="AE408" s="166"/>
      <c r="AF408" s="166"/>
      <c r="AG408" s="37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9"/>
      <c r="AS408" s="37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40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40"/>
      <c r="BQ408" s="42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40"/>
      <c r="CC408" s="42"/>
      <c r="CD408" s="38"/>
      <c r="CE408" s="46"/>
      <c r="CF408" s="46"/>
      <c r="CG408" s="38"/>
      <c r="CH408" s="46"/>
      <c r="CI408" s="46"/>
      <c r="CJ408" s="46"/>
      <c r="CK408" s="46"/>
      <c r="CL408" s="46"/>
      <c r="CM408" s="46"/>
      <c r="CN408" s="47"/>
      <c r="CO408" s="48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9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9"/>
      <c r="DM408" s="50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9"/>
      <c r="DY408" s="50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9"/>
      <c r="EK408" s="50"/>
      <c r="EL408" s="47"/>
      <c r="EM408" s="47"/>
      <c r="EN408" s="47"/>
      <c r="EO408" s="47"/>
      <c r="EP408" s="47"/>
      <c r="EQ408" s="47"/>
      <c r="ER408" s="47"/>
      <c r="ES408" s="49"/>
      <c r="ET408" s="127"/>
    </row>
    <row r="409" spans="1:150" ht="16.149999999999999" customHeight="1" x14ac:dyDescent="0.15">
      <c r="A409" s="147"/>
      <c r="B409" s="148">
        <f t="shared" si="55"/>
        <v>406</v>
      </c>
      <c r="C409" s="188"/>
      <c r="D409" s="188"/>
      <c r="E409" s="188"/>
      <c r="F409" s="163"/>
      <c r="G409" s="164"/>
      <c r="H409" s="176"/>
      <c r="I409" s="28">
        <f t="shared" si="56"/>
        <v>0</v>
      </c>
      <c r="J409" s="28"/>
      <c r="K409" s="29"/>
      <c r="L409" s="30"/>
      <c r="M409" s="30"/>
      <c r="N409" s="30"/>
      <c r="O409" s="31"/>
      <c r="P409" s="32"/>
      <c r="Q409" s="190"/>
      <c r="R409" s="179"/>
      <c r="S409" s="36"/>
      <c r="T409" s="35"/>
      <c r="U409" s="43"/>
      <c r="V409" s="36"/>
      <c r="W409" s="34"/>
      <c r="X409" s="165"/>
      <c r="Y409" s="166"/>
      <c r="Z409" s="166"/>
      <c r="AA409" s="166"/>
      <c r="AB409" s="166"/>
      <c r="AC409" s="166"/>
      <c r="AD409" s="166"/>
      <c r="AE409" s="166"/>
      <c r="AF409" s="166"/>
      <c r="AG409" s="37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9"/>
      <c r="AS409" s="37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40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40"/>
      <c r="BQ409" s="42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40"/>
      <c r="CC409" s="42"/>
      <c r="CD409" s="38"/>
      <c r="CE409" s="46"/>
      <c r="CF409" s="46"/>
      <c r="CG409" s="38"/>
      <c r="CH409" s="46"/>
      <c r="CI409" s="46"/>
      <c r="CJ409" s="46"/>
      <c r="CK409" s="46"/>
      <c r="CL409" s="46"/>
      <c r="CM409" s="46"/>
      <c r="CN409" s="47"/>
      <c r="CO409" s="48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9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9"/>
      <c r="DM409" s="50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9"/>
      <c r="DY409" s="50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9"/>
      <c r="EK409" s="50"/>
      <c r="EL409" s="47"/>
      <c r="EM409" s="47"/>
      <c r="EN409" s="47"/>
      <c r="EO409" s="47"/>
      <c r="EP409" s="47"/>
      <c r="EQ409" s="47"/>
      <c r="ER409" s="47"/>
      <c r="ES409" s="49"/>
      <c r="ET409" s="127"/>
    </row>
    <row r="410" spans="1:150" ht="15.95" customHeight="1" x14ac:dyDescent="0.15">
      <c r="A410" s="147"/>
      <c r="B410" s="148">
        <f t="shared" si="55"/>
        <v>407</v>
      </c>
      <c r="C410" s="188"/>
      <c r="D410" s="188"/>
      <c r="E410" s="188"/>
      <c r="F410" s="163"/>
      <c r="G410" s="164"/>
      <c r="H410" s="176"/>
      <c r="I410" s="28">
        <f t="shared" si="56"/>
        <v>0</v>
      </c>
      <c r="J410" s="28"/>
      <c r="K410" s="29"/>
      <c r="L410" s="30"/>
      <c r="M410" s="30"/>
      <c r="N410" s="30"/>
      <c r="O410" s="31"/>
      <c r="P410" s="32"/>
      <c r="Q410" s="190"/>
      <c r="R410" s="179"/>
      <c r="S410" s="36"/>
      <c r="T410" s="35"/>
      <c r="U410" s="43"/>
      <c r="V410" s="36"/>
      <c r="W410" s="34"/>
      <c r="X410" s="165"/>
      <c r="Y410" s="166"/>
      <c r="Z410" s="166"/>
      <c r="AA410" s="166"/>
      <c r="AB410" s="166"/>
      <c r="AC410" s="166"/>
      <c r="AD410" s="166"/>
      <c r="AE410" s="166"/>
      <c r="AF410" s="166"/>
      <c r="AG410" s="37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9"/>
      <c r="AS410" s="37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40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40"/>
      <c r="BQ410" s="42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40"/>
      <c r="CC410" s="42"/>
      <c r="CD410" s="38"/>
      <c r="CE410" s="46"/>
      <c r="CF410" s="46"/>
      <c r="CG410" s="38"/>
      <c r="CH410" s="46"/>
      <c r="CI410" s="46"/>
      <c r="CJ410" s="46"/>
      <c r="CK410" s="46"/>
      <c r="CL410" s="46"/>
      <c r="CM410" s="46"/>
      <c r="CN410" s="47"/>
      <c r="CO410" s="48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9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9"/>
      <c r="DM410" s="50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9"/>
      <c r="DY410" s="50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9"/>
      <c r="EK410" s="50"/>
      <c r="EL410" s="47"/>
      <c r="EM410" s="47"/>
      <c r="EN410" s="47"/>
      <c r="EO410" s="47"/>
      <c r="EP410" s="47"/>
      <c r="EQ410" s="47"/>
      <c r="ER410" s="47"/>
      <c r="ES410" s="49"/>
      <c r="ET410" s="127"/>
    </row>
    <row r="411" spans="1:150" ht="16.149999999999999" customHeight="1" x14ac:dyDescent="0.15">
      <c r="A411" s="147"/>
      <c r="B411" s="148">
        <f t="shared" si="55"/>
        <v>408</v>
      </c>
      <c r="C411" s="188"/>
      <c r="D411" s="188"/>
      <c r="E411" s="188"/>
      <c r="F411" s="163"/>
      <c r="G411" s="164"/>
      <c r="H411" s="176"/>
      <c r="I411" s="28">
        <f t="shared" si="56"/>
        <v>0</v>
      </c>
      <c r="J411" s="28"/>
      <c r="K411" s="29"/>
      <c r="L411" s="30"/>
      <c r="M411" s="30"/>
      <c r="N411" s="30"/>
      <c r="O411" s="31"/>
      <c r="P411" s="32"/>
      <c r="Q411" s="190"/>
      <c r="R411" s="179"/>
      <c r="S411" s="36"/>
      <c r="T411" s="35"/>
      <c r="U411" s="43"/>
      <c r="V411" s="36"/>
      <c r="W411" s="34"/>
      <c r="X411" s="165"/>
      <c r="Y411" s="166"/>
      <c r="Z411" s="166"/>
      <c r="AA411" s="166"/>
      <c r="AB411" s="166"/>
      <c r="AC411" s="166"/>
      <c r="AD411" s="166"/>
      <c r="AE411" s="166"/>
      <c r="AF411" s="166"/>
      <c r="AG411" s="37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9"/>
      <c r="AS411" s="37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40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40"/>
      <c r="BQ411" s="42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40"/>
      <c r="CC411" s="42"/>
      <c r="CD411" s="38"/>
      <c r="CE411" s="46"/>
      <c r="CF411" s="46"/>
      <c r="CG411" s="38"/>
      <c r="CH411" s="46"/>
      <c r="CI411" s="46"/>
      <c r="CJ411" s="46"/>
      <c r="CK411" s="46"/>
      <c r="CL411" s="46"/>
      <c r="CM411" s="46"/>
      <c r="CN411" s="47"/>
      <c r="CO411" s="48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9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9"/>
      <c r="DM411" s="50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9"/>
      <c r="DY411" s="50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9"/>
      <c r="EK411" s="50"/>
      <c r="EL411" s="47"/>
      <c r="EM411" s="47"/>
      <c r="EN411" s="47"/>
      <c r="EO411" s="47"/>
      <c r="EP411" s="47"/>
      <c r="EQ411" s="47"/>
      <c r="ER411" s="47"/>
      <c r="ES411" s="49"/>
      <c r="ET411" s="127"/>
    </row>
    <row r="412" spans="1:150" ht="16.149999999999999" customHeight="1" x14ac:dyDescent="0.15">
      <c r="A412" s="147"/>
      <c r="B412" s="148">
        <f t="shared" si="55"/>
        <v>409</v>
      </c>
      <c r="C412" s="188"/>
      <c r="D412" s="188"/>
      <c r="E412" s="188"/>
      <c r="F412" s="163"/>
      <c r="G412" s="164"/>
      <c r="H412" s="176"/>
      <c r="I412" s="28">
        <f t="shared" si="56"/>
        <v>0</v>
      </c>
      <c r="J412" s="28"/>
      <c r="K412" s="29"/>
      <c r="L412" s="30"/>
      <c r="M412" s="30"/>
      <c r="N412" s="30"/>
      <c r="O412" s="31"/>
      <c r="P412" s="32"/>
      <c r="Q412" s="190"/>
      <c r="R412" s="179"/>
      <c r="S412" s="36"/>
      <c r="T412" s="35"/>
      <c r="U412" s="43"/>
      <c r="V412" s="36"/>
      <c r="W412" s="34"/>
      <c r="X412" s="165"/>
      <c r="Y412" s="166"/>
      <c r="Z412" s="166"/>
      <c r="AA412" s="166"/>
      <c r="AB412" s="166"/>
      <c r="AC412" s="166"/>
      <c r="AD412" s="166"/>
      <c r="AE412" s="166"/>
      <c r="AF412" s="166"/>
      <c r="AG412" s="37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9"/>
      <c r="AS412" s="37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40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40"/>
      <c r="BQ412" s="42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40"/>
      <c r="CC412" s="42"/>
      <c r="CD412" s="38"/>
      <c r="CE412" s="46"/>
      <c r="CF412" s="46"/>
      <c r="CG412" s="38"/>
      <c r="CH412" s="46"/>
      <c r="CI412" s="46"/>
      <c r="CJ412" s="46"/>
      <c r="CK412" s="46"/>
      <c r="CL412" s="46"/>
      <c r="CM412" s="46"/>
      <c r="CN412" s="47"/>
      <c r="CO412" s="48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9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9"/>
      <c r="DM412" s="50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9"/>
      <c r="DY412" s="50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9"/>
      <c r="EK412" s="50"/>
      <c r="EL412" s="47"/>
      <c r="EM412" s="47"/>
      <c r="EN412" s="47"/>
      <c r="EO412" s="47"/>
      <c r="EP412" s="47"/>
      <c r="EQ412" s="47"/>
      <c r="ER412" s="47"/>
      <c r="ES412" s="49"/>
      <c r="ET412" s="127"/>
    </row>
    <row r="413" spans="1:150" ht="16.149999999999999" customHeight="1" x14ac:dyDescent="0.15">
      <c r="A413" s="147"/>
      <c r="B413" s="148">
        <f t="shared" si="55"/>
        <v>410</v>
      </c>
      <c r="C413" s="188"/>
      <c r="D413" s="188"/>
      <c r="E413" s="188"/>
      <c r="F413" s="163"/>
      <c r="G413" s="164"/>
      <c r="H413" s="176"/>
      <c r="I413" s="28">
        <f t="shared" si="56"/>
        <v>0</v>
      </c>
      <c r="J413" s="28"/>
      <c r="K413" s="29"/>
      <c r="L413" s="30"/>
      <c r="M413" s="30"/>
      <c r="N413" s="30"/>
      <c r="O413" s="31"/>
      <c r="P413" s="32"/>
      <c r="Q413" s="190"/>
      <c r="R413" s="179"/>
      <c r="S413" s="36"/>
      <c r="T413" s="35"/>
      <c r="U413" s="43"/>
      <c r="V413" s="36"/>
      <c r="W413" s="34"/>
      <c r="X413" s="165"/>
      <c r="Y413" s="166"/>
      <c r="Z413" s="166"/>
      <c r="AA413" s="166"/>
      <c r="AB413" s="166"/>
      <c r="AC413" s="166"/>
      <c r="AD413" s="166"/>
      <c r="AE413" s="166"/>
      <c r="AF413" s="166"/>
      <c r="AG413" s="37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9"/>
      <c r="AS413" s="37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40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40"/>
      <c r="BQ413" s="42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40"/>
      <c r="CC413" s="42"/>
      <c r="CD413" s="38"/>
      <c r="CE413" s="46"/>
      <c r="CF413" s="46"/>
      <c r="CG413" s="38"/>
      <c r="CH413" s="46"/>
      <c r="CI413" s="46"/>
      <c r="CJ413" s="46"/>
      <c r="CK413" s="46"/>
      <c r="CL413" s="46"/>
      <c r="CM413" s="46"/>
      <c r="CN413" s="47"/>
      <c r="CO413" s="48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9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9"/>
      <c r="DM413" s="50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9"/>
      <c r="DY413" s="50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9"/>
      <c r="EK413" s="50"/>
      <c r="EL413" s="47"/>
      <c r="EM413" s="47"/>
      <c r="EN413" s="47"/>
      <c r="EO413" s="47"/>
      <c r="EP413" s="47"/>
      <c r="EQ413" s="47"/>
      <c r="ER413" s="47"/>
      <c r="ES413" s="49"/>
      <c r="ET413" s="127"/>
    </row>
    <row r="414" spans="1:150" ht="16.149999999999999" customHeight="1" x14ac:dyDescent="0.15">
      <c r="A414" s="147"/>
      <c r="B414" s="148">
        <f t="shared" si="55"/>
        <v>411</v>
      </c>
      <c r="C414" s="188"/>
      <c r="D414" s="188"/>
      <c r="E414" s="188"/>
      <c r="F414" s="163"/>
      <c r="G414" s="164"/>
      <c r="H414" s="176"/>
      <c r="I414" s="28">
        <f t="shared" si="56"/>
        <v>0</v>
      </c>
      <c r="J414" s="28"/>
      <c r="K414" s="29"/>
      <c r="L414" s="30"/>
      <c r="M414" s="30"/>
      <c r="N414" s="30"/>
      <c r="O414" s="31"/>
      <c r="P414" s="32"/>
      <c r="Q414" s="190"/>
      <c r="R414" s="179"/>
      <c r="S414" s="36"/>
      <c r="T414" s="35"/>
      <c r="U414" s="43"/>
      <c r="V414" s="36"/>
      <c r="W414" s="34"/>
      <c r="X414" s="165"/>
      <c r="Y414" s="166"/>
      <c r="Z414" s="166"/>
      <c r="AA414" s="166"/>
      <c r="AB414" s="166"/>
      <c r="AC414" s="166"/>
      <c r="AD414" s="166"/>
      <c r="AE414" s="166"/>
      <c r="AF414" s="166"/>
      <c r="AG414" s="37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9"/>
      <c r="AS414" s="37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40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40"/>
      <c r="BQ414" s="42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40"/>
      <c r="CC414" s="42"/>
      <c r="CD414" s="38"/>
      <c r="CE414" s="46"/>
      <c r="CF414" s="46"/>
      <c r="CG414" s="38"/>
      <c r="CH414" s="46"/>
      <c r="CI414" s="46"/>
      <c r="CJ414" s="46"/>
      <c r="CK414" s="46"/>
      <c r="CL414" s="46"/>
      <c r="CM414" s="46"/>
      <c r="CN414" s="47"/>
      <c r="CO414" s="48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9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9"/>
      <c r="DM414" s="50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9"/>
      <c r="DY414" s="50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9"/>
      <c r="EK414" s="50"/>
      <c r="EL414" s="47"/>
      <c r="EM414" s="47"/>
      <c r="EN414" s="47"/>
      <c r="EO414" s="47"/>
      <c r="EP414" s="47"/>
      <c r="EQ414" s="47"/>
      <c r="ER414" s="47"/>
      <c r="ES414" s="49"/>
      <c r="ET414" s="127"/>
    </row>
    <row r="415" spans="1:150" ht="16.149999999999999" customHeight="1" x14ac:dyDescent="0.15">
      <c r="A415" s="147"/>
      <c r="B415" s="148">
        <f t="shared" si="55"/>
        <v>412</v>
      </c>
      <c r="C415" s="188"/>
      <c r="D415" s="188"/>
      <c r="E415" s="188"/>
      <c r="F415" s="163"/>
      <c r="G415" s="164"/>
      <c r="H415" s="176"/>
      <c r="I415" s="28">
        <f t="shared" si="56"/>
        <v>0</v>
      </c>
      <c r="J415" s="28"/>
      <c r="K415" s="29"/>
      <c r="L415" s="30"/>
      <c r="M415" s="30"/>
      <c r="N415" s="30"/>
      <c r="O415" s="31"/>
      <c r="P415" s="32"/>
      <c r="Q415" s="190"/>
      <c r="R415" s="179"/>
      <c r="S415" s="36"/>
      <c r="T415" s="35"/>
      <c r="U415" s="43"/>
      <c r="V415" s="36"/>
      <c r="W415" s="34"/>
      <c r="X415" s="165"/>
      <c r="Y415" s="166"/>
      <c r="Z415" s="166"/>
      <c r="AA415" s="166"/>
      <c r="AB415" s="166"/>
      <c r="AC415" s="166"/>
      <c r="AD415" s="166"/>
      <c r="AE415" s="166"/>
      <c r="AF415" s="166"/>
      <c r="AG415" s="37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9"/>
      <c r="AS415" s="37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40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40"/>
      <c r="BQ415" s="42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40"/>
      <c r="CC415" s="42"/>
      <c r="CD415" s="38"/>
      <c r="CE415" s="46"/>
      <c r="CF415" s="46"/>
      <c r="CG415" s="38"/>
      <c r="CH415" s="46"/>
      <c r="CI415" s="46"/>
      <c r="CJ415" s="46"/>
      <c r="CK415" s="46"/>
      <c r="CL415" s="46"/>
      <c r="CM415" s="46"/>
      <c r="CN415" s="47"/>
      <c r="CO415" s="48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9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9"/>
      <c r="DM415" s="50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9"/>
      <c r="DY415" s="50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9"/>
      <c r="EK415" s="50"/>
      <c r="EL415" s="47"/>
      <c r="EM415" s="47"/>
      <c r="EN415" s="47"/>
      <c r="EO415" s="47"/>
      <c r="EP415" s="47"/>
      <c r="EQ415" s="47"/>
      <c r="ER415" s="47"/>
      <c r="ES415" s="49"/>
      <c r="ET415" s="127"/>
    </row>
    <row r="416" spans="1:150" ht="16.149999999999999" customHeight="1" x14ac:dyDescent="0.15">
      <c r="A416" s="147"/>
      <c r="B416" s="148">
        <f t="shared" si="55"/>
        <v>413</v>
      </c>
      <c r="C416" s="188"/>
      <c r="D416" s="188"/>
      <c r="E416" s="188"/>
      <c r="F416" s="163"/>
      <c r="G416" s="164"/>
      <c r="H416" s="176"/>
      <c r="I416" s="28">
        <f t="shared" si="56"/>
        <v>0</v>
      </c>
      <c r="J416" s="28"/>
      <c r="K416" s="29"/>
      <c r="L416" s="30"/>
      <c r="M416" s="30"/>
      <c r="N416" s="30"/>
      <c r="O416" s="31"/>
      <c r="P416" s="32"/>
      <c r="Q416" s="190"/>
      <c r="R416" s="179"/>
      <c r="S416" s="36"/>
      <c r="T416" s="35"/>
      <c r="U416" s="43"/>
      <c r="V416" s="36"/>
      <c r="W416" s="34"/>
      <c r="X416" s="165"/>
      <c r="Y416" s="166"/>
      <c r="Z416" s="166"/>
      <c r="AA416" s="166"/>
      <c r="AB416" s="166"/>
      <c r="AC416" s="166"/>
      <c r="AD416" s="166"/>
      <c r="AE416" s="166"/>
      <c r="AF416" s="166"/>
      <c r="AG416" s="37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9"/>
      <c r="AS416" s="37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40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40"/>
      <c r="BQ416" s="42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40"/>
      <c r="CC416" s="42"/>
      <c r="CD416" s="38"/>
      <c r="CE416" s="46"/>
      <c r="CF416" s="46"/>
      <c r="CG416" s="38"/>
      <c r="CH416" s="46"/>
      <c r="CI416" s="46"/>
      <c r="CJ416" s="46"/>
      <c r="CK416" s="46"/>
      <c r="CL416" s="46"/>
      <c r="CM416" s="46"/>
      <c r="CN416" s="47"/>
      <c r="CO416" s="48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9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9"/>
      <c r="DM416" s="50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9"/>
      <c r="DY416" s="50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9"/>
      <c r="EK416" s="50"/>
      <c r="EL416" s="47"/>
      <c r="EM416" s="47"/>
      <c r="EN416" s="47"/>
      <c r="EO416" s="47"/>
      <c r="EP416" s="47"/>
      <c r="EQ416" s="47"/>
      <c r="ER416" s="47"/>
      <c r="ES416" s="49"/>
      <c r="ET416" s="127"/>
    </row>
    <row r="417" spans="1:150" ht="16.149999999999999" customHeight="1" x14ac:dyDescent="0.15">
      <c r="A417" s="147"/>
      <c r="B417" s="148">
        <f t="shared" si="55"/>
        <v>414</v>
      </c>
      <c r="C417" s="188"/>
      <c r="D417" s="188"/>
      <c r="E417" s="188"/>
      <c r="F417" s="163"/>
      <c r="G417" s="164"/>
      <c r="H417" s="176"/>
      <c r="I417" s="28">
        <f t="shared" si="56"/>
        <v>0</v>
      </c>
      <c r="J417" s="28"/>
      <c r="K417" s="29"/>
      <c r="L417" s="30"/>
      <c r="M417" s="30"/>
      <c r="N417" s="30"/>
      <c r="O417" s="31"/>
      <c r="P417" s="32"/>
      <c r="Q417" s="190"/>
      <c r="R417" s="179"/>
      <c r="S417" s="36"/>
      <c r="T417" s="35"/>
      <c r="U417" s="43"/>
      <c r="V417" s="36"/>
      <c r="W417" s="34"/>
      <c r="X417" s="165"/>
      <c r="Y417" s="166"/>
      <c r="Z417" s="166"/>
      <c r="AA417" s="166"/>
      <c r="AB417" s="166"/>
      <c r="AC417" s="166"/>
      <c r="AD417" s="166"/>
      <c r="AE417" s="166"/>
      <c r="AF417" s="166"/>
      <c r="AG417" s="37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9"/>
      <c r="AS417" s="37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40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40"/>
      <c r="BQ417" s="42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40"/>
      <c r="CC417" s="42"/>
      <c r="CD417" s="38"/>
      <c r="CE417" s="46"/>
      <c r="CF417" s="46"/>
      <c r="CG417" s="38"/>
      <c r="CH417" s="46"/>
      <c r="CI417" s="46"/>
      <c r="CJ417" s="46"/>
      <c r="CK417" s="46"/>
      <c r="CL417" s="46"/>
      <c r="CM417" s="46"/>
      <c r="CN417" s="47"/>
      <c r="CO417" s="48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9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9"/>
      <c r="DM417" s="50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9"/>
      <c r="DY417" s="50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9"/>
      <c r="EK417" s="50"/>
      <c r="EL417" s="47"/>
      <c r="EM417" s="47"/>
      <c r="EN417" s="47"/>
      <c r="EO417" s="47"/>
      <c r="EP417" s="47"/>
      <c r="EQ417" s="47"/>
      <c r="ER417" s="47"/>
      <c r="ES417" s="49"/>
      <c r="ET417" s="127"/>
    </row>
    <row r="418" spans="1:150" ht="16.149999999999999" customHeight="1" x14ac:dyDescent="0.15">
      <c r="A418" s="147"/>
      <c r="B418" s="148">
        <f t="shared" si="55"/>
        <v>415</v>
      </c>
      <c r="C418" s="188"/>
      <c r="D418" s="188"/>
      <c r="E418" s="188"/>
      <c r="F418" s="163"/>
      <c r="G418" s="164"/>
      <c r="H418" s="176"/>
      <c r="I418" s="28">
        <f t="shared" si="56"/>
        <v>0</v>
      </c>
      <c r="J418" s="28"/>
      <c r="K418" s="29"/>
      <c r="L418" s="30"/>
      <c r="M418" s="30"/>
      <c r="N418" s="30"/>
      <c r="O418" s="31"/>
      <c r="P418" s="32"/>
      <c r="Q418" s="190"/>
      <c r="R418" s="179"/>
      <c r="S418" s="36"/>
      <c r="T418" s="35"/>
      <c r="U418" s="43"/>
      <c r="V418" s="36"/>
      <c r="W418" s="34"/>
      <c r="X418" s="165"/>
      <c r="Y418" s="166"/>
      <c r="Z418" s="166"/>
      <c r="AA418" s="166"/>
      <c r="AB418" s="166"/>
      <c r="AC418" s="166"/>
      <c r="AD418" s="166"/>
      <c r="AE418" s="166"/>
      <c r="AF418" s="166"/>
      <c r="AG418" s="37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9"/>
      <c r="AS418" s="37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40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40"/>
      <c r="BQ418" s="42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40"/>
      <c r="CC418" s="42"/>
      <c r="CD418" s="38"/>
      <c r="CE418" s="46"/>
      <c r="CF418" s="46"/>
      <c r="CG418" s="38"/>
      <c r="CH418" s="46"/>
      <c r="CI418" s="46"/>
      <c r="CJ418" s="46"/>
      <c r="CK418" s="46"/>
      <c r="CL418" s="46"/>
      <c r="CM418" s="46"/>
      <c r="CN418" s="47"/>
      <c r="CO418" s="48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9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9"/>
      <c r="DM418" s="50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9"/>
      <c r="DY418" s="50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9"/>
      <c r="EK418" s="50"/>
      <c r="EL418" s="47"/>
      <c r="EM418" s="47"/>
      <c r="EN418" s="47"/>
      <c r="EO418" s="47"/>
      <c r="EP418" s="47"/>
      <c r="EQ418" s="47"/>
      <c r="ER418" s="47"/>
      <c r="ES418" s="49"/>
      <c r="ET418" s="127"/>
    </row>
    <row r="419" spans="1:150" ht="16.149999999999999" customHeight="1" x14ac:dyDescent="0.15">
      <c r="A419" s="147"/>
      <c r="B419" s="148">
        <f t="shared" si="55"/>
        <v>416</v>
      </c>
      <c r="C419" s="188"/>
      <c r="D419" s="188"/>
      <c r="E419" s="188"/>
      <c r="F419" s="163"/>
      <c r="G419" s="164"/>
      <c r="H419" s="176"/>
      <c r="I419" s="28">
        <f t="shared" si="56"/>
        <v>0</v>
      </c>
      <c r="J419" s="28"/>
      <c r="K419" s="29"/>
      <c r="L419" s="30"/>
      <c r="M419" s="30"/>
      <c r="N419" s="30"/>
      <c r="O419" s="31"/>
      <c r="P419" s="32"/>
      <c r="Q419" s="190"/>
      <c r="R419" s="179"/>
      <c r="S419" s="36"/>
      <c r="T419" s="35"/>
      <c r="U419" s="43"/>
      <c r="V419" s="36"/>
      <c r="W419" s="34"/>
      <c r="X419" s="165"/>
      <c r="Y419" s="166"/>
      <c r="Z419" s="166"/>
      <c r="AA419" s="166"/>
      <c r="AB419" s="166"/>
      <c r="AC419" s="166"/>
      <c r="AD419" s="166"/>
      <c r="AE419" s="166"/>
      <c r="AF419" s="166"/>
      <c r="AG419" s="37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9"/>
      <c r="AS419" s="37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40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40"/>
      <c r="BQ419" s="42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40"/>
      <c r="CC419" s="42"/>
      <c r="CD419" s="38"/>
      <c r="CE419" s="46"/>
      <c r="CF419" s="46"/>
      <c r="CG419" s="38"/>
      <c r="CH419" s="46"/>
      <c r="CI419" s="46"/>
      <c r="CJ419" s="46"/>
      <c r="CK419" s="46"/>
      <c r="CL419" s="46"/>
      <c r="CM419" s="46"/>
      <c r="CN419" s="47"/>
      <c r="CO419" s="48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9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9"/>
      <c r="DM419" s="50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9"/>
      <c r="DY419" s="50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9"/>
      <c r="EK419" s="50"/>
      <c r="EL419" s="47"/>
      <c r="EM419" s="47"/>
      <c r="EN419" s="47"/>
      <c r="EO419" s="47"/>
      <c r="EP419" s="47"/>
      <c r="EQ419" s="47"/>
      <c r="ER419" s="47"/>
      <c r="ES419" s="49"/>
      <c r="ET419" s="127"/>
    </row>
    <row r="420" spans="1:150" ht="16.149999999999999" customHeight="1" x14ac:dyDescent="0.15">
      <c r="A420" s="147"/>
      <c r="B420" s="148">
        <f t="shared" si="55"/>
        <v>417</v>
      </c>
      <c r="C420" s="188"/>
      <c r="D420" s="188"/>
      <c r="E420" s="188"/>
      <c r="F420" s="163"/>
      <c r="G420" s="164"/>
      <c r="H420" s="176"/>
      <c r="I420" s="28">
        <f t="shared" si="56"/>
        <v>0</v>
      </c>
      <c r="J420" s="28"/>
      <c r="K420" s="29"/>
      <c r="L420" s="30"/>
      <c r="M420" s="30"/>
      <c r="N420" s="30"/>
      <c r="O420" s="31"/>
      <c r="P420" s="32"/>
      <c r="Q420" s="190"/>
      <c r="R420" s="179"/>
      <c r="S420" s="36"/>
      <c r="T420" s="35"/>
      <c r="U420" s="43"/>
      <c r="V420" s="36"/>
      <c r="W420" s="34"/>
      <c r="X420" s="165"/>
      <c r="Y420" s="166"/>
      <c r="Z420" s="166"/>
      <c r="AA420" s="166"/>
      <c r="AB420" s="166"/>
      <c r="AC420" s="166"/>
      <c r="AD420" s="166"/>
      <c r="AE420" s="166"/>
      <c r="AF420" s="166"/>
      <c r="AG420" s="37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9"/>
      <c r="AS420" s="37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40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40"/>
      <c r="BQ420" s="42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40"/>
      <c r="CC420" s="42"/>
      <c r="CD420" s="38"/>
      <c r="CE420" s="46"/>
      <c r="CF420" s="46"/>
      <c r="CG420" s="38"/>
      <c r="CH420" s="46"/>
      <c r="CI420" s="46"/>
      <c r="CJ420" s="46"/>
      <c r="CK420" s="46"/>
      <c r="CL420" s="46"/>
      <c r="CM420" s="46"/>
      <c r="CN420" s="47"/>
      <c r="CO420" s="48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9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9"/>
      <c r="DM420" s="50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9"/>
      <c r="DY420" s="50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9"/>
      <c r="EK420" s="50"/>
      <c r="EL420" s="47"/>
      <c r="EM420" s="47"/>
      <c r="EN420" s="47"/>
      <c r="EO420" s="47"/>
      <c r="EP420" s="47"/>
      <c r="EQ420" s="47"/>
      <c r="ER420" s="47"/>
      <c r="ES420" s="49"/>
      <c r="ET420" s="127"/>
    </row>
    <row r="421" spans="1:150" ht="16.149999999999999" customHeight="1" x14ac:dyDescent="0.15">
      <c r="A421" s="147"/>
      <c r="B421" s="148">
        <f t="shared" si="55"/>
        <v>418</v>
      </c>
      <c r="C421" s="188"/>
      <c r="D421" s="188"/>
      <c r="E421" s="188"/>
      <c r="F421" s="163"/>
      <c r="G421" s="164"/>
      <c r="H421" s="176"/>
      <c r="I421" s="28">
        <f t="shared" si="56"/>
        <v>0</v>
      </c>
      <c r="J421" s="28"/>
      <c r="K421" s="29"/>
      <c r="L421" s="30"/>
      <c r="M421" s="30"/>
      <c r="N421" s="30"/>
      <c r="O421" s="31"/>
      <c r="P421" s="32"/>
      <c r="Q421" s="190"/>
      <c r="R421" s="179"/>
      <c r="S421" s="36"/>
      <c r="T421" s="35"/>
      <c r="U421" s="43"/>
      <c r="V421" s="36"/>
      <c r="W421" s="34"/>
      <c r="X421" s="165"/>
      <c r="Y421" s="166"/>
      <c r="Z421" s="166"/>
      <c r="AA421" s="166"/>
      <c r="AB421" s="166"/>
      <c r="AC421" s="166"/>
      <c r="AD421" s="166"/>
      <c r="AE421" s="166"/>
      <c r="AF421" s="166"/>
      <c r="AG421" s="37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9"/>
      <c r="AS421" s="37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40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40"/>
      <c r="BQ421" s="42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40"/>
      <c r="CC421" s="42"/>
      <c r="CD421" s="38"/>
      <c r="CE421" s="46"/>
      <c r="CF421" s="46"/>
      <c r="CG421" s="38"/>
      <c r="CH421" s="46"/>
      <c r="CI421" s="46"/>
      <c r="CJ421" s="46"/>
      <c r="CK421" s="46"/>
      <c r="CL421" s="46"/>
      <c r="CM421" s="46"/>
      <c r="CN421" s="47"/>
      <c r="CO421" s="48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9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9"/>
      <c r="DM421" s="50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9"/>
      <c r="DY421" s="50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9"/>
      <c r="EK421" s="50"/>
      <c r="EL421" s="47"/>
      <c r="EM421" s="47"/>
      <c r="EN421" s="47"/>
      <c r="EO421" s="47"/>
      <c r="EP421" s="47"/>
      <c r="EQ421" s="47"/>
      <c r="ER421" s="47"/>
      <c r="ES421" s="49"/>
      <c r="ET421" s="127"/>
    </row>
    <row r="422" spans="1:150" ht="16.149999999999999" customHeight="1" x14ac:dyDescent="0.15">
      <c r="A422" s="147"/>
      <c r="B422" s="148">
        <f t="shared" si="55"/>
        <v>419</v>
      </c>
      <c r="C422" s="188"/>
      <c r="D422" s="188"/>
      <c r="E422" s="188"/>
      <c r="F422" s="163"/>
      <c r="G422" s="164"/>
      <c r="H422" s="176"/>
      <c r="I422" s="28">
        <f t="shared" si="56"/>
        <v>0</v>
      </c>
      <c r="J422" s="28"/>
      <c r="K422" s="29"/>
      <c r="L422" s="30"/>
      <c r="M422" s="30"/>
      <c r="N422" s="30"/>
      <c r="O422" s="31"/>
      <c r="P422" s="32"/>
      <c r="Q422" s="190"/>
      <c r="R422" s="179"/>
      <c r="S422" s="36"/>
      <c r="T422" s="35"/>
      <c r="U422" s="43"/>
      <c r="V422" s="36"/>
      <c r="W422" s="34"/>
      <c r="X422" s="165"/>
      <c r="Y422" s="166"/>
      <c r="Z422" s="166"/>
      <c r="AA422" s="166"/>
      <c r="AB422" s="166"/>
      <c r="AC422" s="166"/>
      <c r="AD422" s="166"/>
      <c r="AE422" s="166"/>
      <c r="AF422" s="166"/>
      <c r="AG422" s="37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9"/>
      <c r="AS422" s="37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40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40"/>
      <c r="BQ422" s="42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40"/>
      <c r="CC422" s="42"/>
      <c r="CD422" s="38"/>
      <c r="CE422" s="46"/>
      <c r="CF422" s="46"/>
      <c r="CG422" s="38"/>
      <c r="CH422" s="46"/>
      <c r="CI422" s="46"/>
      <c r="CJ422" s="46"/>
      <c r="CK422" s="46"/>
      <c r="CL422" s="46"/>
      <c r="CM422" s="46"/>
      <c r="CN422" s="47"/>
      <c r="CO422" s="48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9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9"/>
      <c r="DM422" s="50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9"/>
      <c r="DY422" s="50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9"/>
      <c r="EK422" s="50"/>
      <c r="EL422" s="47"/>
      <c r="EM422" s="47"/>
      <c r="EN422" s="47"/>
      <c r="EO422" s="47"/>
      <c r="EP422" s="47"/>
      <c r="EQ422" s="47"/>
      <c r="ER422" s="47"/>
      <c r="ES422" s="49"/>
      <c r="ET422" s="127"/>
    </row>
    <row r="423" spans="1:150" ht="16.149999999999999" customHeight="1" x14ac:dyDescent="0.15">
      <c r="A423" s="147"/>
      <c r="B423" s="148">
        <f t="shared" si="55"/>
        <v>420</v>
      </c>
      <c r="C423" s="188"/>
      <c r="D423" s="188"/>
      <c r="E423" s="188"/>
      <c r="F423" s="163"/>
      <c r="G423" s="164"/>
      <c r="H423" s="176"/>
      <c r="I423" s="28">
        <f t="shared" si="56"/>
        <v>0</v>
      </c>
      <c r="J423" s="28"/>
      <c r="K423" s="29"/>
      <c r="L423" s="30"/>
      <c r="M423" s="30"/>
      <c r="N423" s="30"/>
      <c r="O423" s="31"/>
      <c r="P423" s="32"/>
      <c r="Q423" s="190"/>
      <c r="R423" s="179"/>
      <c r="S423" s="36"/>
      <c r="T423" s="35"/>
      <c r="U423" s="43"/>
      <c r="V423" s="36"/>
      <c r="W423" s="34"/>
      <c r="X423" s="165"/>
      <c r="Y423" s="166"/>
      <c r="Z423" s="166"/>
      <c r="AA423" s="166"/>
      <c r="AB423" s="166"/>
      <c r="AC423" s="166"/>
      <c r="AD423" s="166"/>
      <c r="AE423" s="166"/>
      <c r="AF423" s="166"/>
      <c r="AG423" s="37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9"/>
      <c r="AS423" s="37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40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40"/>
      <c r="BQ423" s="42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40"/>
      <c r="CC423" s="42"/>
      <c r="CD423" s="38"/>
      <c r="CE423" s="46"/>
      <c r="CF423" s="46"/>
      <c r="CG423" s="38"/>
      <c r="CH423" s="46"/>
      <c r="CI423" s="46"/>
      <c r="CJ423" s="46"/>
      <c r="CK423" s="46"/>
      <c r="CL423" s="46"/>
      <c r="CM423" s="46"/>
      <c r="CN423" s="47"/>
      <c r="CO423" s="48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9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9"/>
      <c r="DM423" s="50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9"/>
      <c r="DY423" s="50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9"/>
      <c r="EK423" s="50"/>
      <c r="EL423" s="47"/>
      <c r="EM423" s="47"/>
      <c r="EN423" s="47"/>
      <c r="EO423" s="47"/>
      <c r="EP423" s="47"/>
      <c r="EQ423" s="47"/>
      <c r="ER423" s="47"/>
      <c r="ES423" s="49"/>
      <c r="ET423" s="127"/>
    </row>
    <row r="424" spans="1:150" ht="16.149999999999999" customHeight="1" x14ac:dyDescent="0.15">
      <c r="A424" s="147"/>
      <c r="B424" s="148">
        <f t="shared" si="55"/>
        <v>421</v>
      </c>
      <c r="C424" s="188"/>
      <c r="D424" s="188"/>
      <c r="E424" s="188"/>
      <c r="F424" s="163"/>
      <c r="G424" s="164"/>
      <c r="H424" s="176"/>
      <c r="I424" s="28">
        <f t="shared" si="56"/>
        <v>0</v>
      </c>
      <c r="J424" s="28"/>
      <c r="K424" s="29"/>
      <c r="L424" s="30"/>
      <c r="M424" s="30"/>
      <c r="N424" s="30"/>
      <c r="O424" s="31"/>
      <c r="P424" s="32"/>
      <c r="Q424" s="190"/>
      <c r="R424" s="179"/>
      <c r="S424" s="36"/>
      <c r="T424" s="35"/>
      <c r="U424" s="43"/>
      <c r="V424" s="36"/>
      <c r="W424" s="34"/>
      <c r="X424" s="165"/>
      <c r="Y424" s="166"/>
      <c r="Z424" s="166"/>
      <c r="AA424" s="166"/>
      <c r="AB424" s="166"/>
      <c r="AC424" s="166"/>
      <c r="AD424" s="166"/>
      <c r="AE424" s="166"/>
      <c r="AF424" s="166"/>
      <c r="AG424" s="37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9"/>
      <c r="AS424" s="37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40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40"/>
      <c r="BQ424" s="42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40"/>
      <c r="CC424" s="42"/>
      <c r="CD424" s="38"/>
      <c r="CE424" s="46"/>
      <c r="CF424" s="46"/>
      <c r="CG424" s="38"/>
      <c r="CH424" s="46"/>
      <c r="CI424" s="46"/>
      <c r="CJ424" s="46"/>
      <c r="CK424" s="46"/>
      <c r="CL424" s="46"/>
      <c r="CM424" s="46"/>
      <c r="CN424" s="47"/>
      <c r="CO424" s="48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9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9"/>
      <c r="DM424" s="50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9"/>
      <c r="DY424" s="50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9"/>
      <c r="EK424" s="50"/>
      <c r="EL424" s="47"/>
      <c r="EM424" s="47"/>
      <c r="EN424" s="47"/>
      <c r="EO424" s="47"/>
      <c r="EP424" s="47"/>
      <c r="EQ424" s="47"/>
      <c r="ER424" s="47"/>
      <c r="ES424" s="49"/>
      <c r="ET424" s="127"/>
    </row>
    <row r="425" spans="1:150" ht="16.149999999999999" customHeight="1" x14ac:dyDescent="0.15">
      <c r="A425" s="147"/>
      <c r="B425" s="148">
        <f t="shared" si="55"/>
        <v>422</v>
      </c>
      <c r="C425" s="188"/>
      <c r="D425" s="188"/>
      <c r="E425" s="188"/>
      <c r="F425" s="163"/>
      <c r="G425" s="164"/>
      <c r="H425" s="176"/>
      <c r="I425" s="28">
        <f t="shared" si="56"/>
        <v>0</v>
      </c>
      <c r="J425" s="28"/>
      <c r="K425" s="29"/>
      <c r="L425" s="30"/>
      <c r="M425" s="30"/>
      <c r="N425" s="30"/>
      <c r="O425" s="31"/>
      <c r="P425" s="32"/>
      <c r="Q425" s="190"/>
      <c r="R425" s="179"/>
      <c r="S425" s="36"/>
      <c r="T425" s="35"/>
      <c r="U425" s="43"/>
      <c r="V425" s="36"/>
      <c r="W425" s="34"/>
      <c r="X425" s="165"/>
      <c r="Y425" s="166"/>
      <c r="Z425" s="166"/>
      <c r="AA425" s="166"/>
      <c r="AB425" s="166"/>
      <c r="AC425" s="166"/>
      <c r="AD425" s="166"/>
      <c r="AE425" s="166"/>
      <c r="AF425" s="166"/>
      <c r="AG425" s="37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9"/>
      <c r="AS425" s="37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40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40"/>
      <c r="BQ425" s="42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40"/>
      <c r="CC425" s="42"/>
      <c r="CD425" s="38"/>
      <c r="CE425" s="46"/>
      <c r="CF425" s="46"/>
      <c r="CG425" s="38"/>
      <c r="CH425" s="46"/>
      <c r="CI425" s="46"/>
      <c r="CJ425" s="46"/>
      <c r="CK425" s="46"/>
      <c r="CL425" s="46"/>
      <c r="CM425" s="46"/>
      <c r="CN425" s="47"/>
      <c r="CO425" s="48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9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9"/>
      <c r="DM425" s="50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9"/>
      <c r="DY425" s="50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9"/>
      <c r="EK425" s="50"/>
      <c r="EL425" s="47"/>
      <c r="EM425" s="47"/>
      <c r="EN425" s="47"/>
      <c r="EO425" s="47"/>
      <c r="EP425" s="47"/>
      <c r="EQ425" s="47"/>
      <c r="ER425" s="47"/>
      <c r="ES425" s="49"/>
      <c r="ET425" s="127"/>
    </row>
    <row r="426" spans="1:150" ht="16.149999999999999" customHeight="1" x14ac:dyDescent="0.15">
      <c r="A426" s="147"/>
      <c r="B426" s="148">
        <f t="shared" si="55"/>
        <v>423</v>
      </c>
      <c r="C426" s="188"/>
      <c r="D426" s="188"/>
      <c r="E426" s="188"/>
      <c r="F426" s="163"/>
      <c r="G426" s="164"/>
      <c r="H426" s="176"/>
      <c r="I426" s="28">
        <f t="shared" si="56"/>
        <v>0</v>
      </c>
      <c r="J426" s="28"/>
      <c r="K426" s="29"/>
      <c r="L426" s="30"/>
      <c r="M426" s="30"/>
      <c r="N426" s="30"/>
      <c r="O426" s="31"/>
      <c r="P426" s="32"/>
      <c r="Q426" s="190"/>
      <c r="R426" s="179"/>
      <c r="S426" s="36"/>
      <c r="T426" s="35"/>
      <c r="U426" s="43"/>
      <c r="V426" s="36"/>
      <c r="W426" s="34"/>
      <c r="X426" s="165"/>
      <c r="Y426" s="166"/>
      <c r="Z426" s="166"/>
      <c r="AA426" s="166"/>
      <c r="AB426" s="166"/>
      <c r="AC426" s="166"/>
      <c r="AD426" s="166"/>
      <c r="AE426" s="166"/>
      <c r="AF426" s="166"/>
      <c r="AG426" s="37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9"/>
      <c r="AS426" s="37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40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40"/>
      <c r="BQ426" s="42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40"/>
      <c r="CC426" s="42"/>
      <c r="CD426" s="38"/>
      <c r="CE426" s="46"/>
      <c r="CF426" s="46"/>
      <c r="CG426" s="38"/>
      <c r="CH426" s="46"/>
      <c r="CI426" s="46"/>
      <c r="CJ426" s="46"/>
      <c r="CK426" s="46"/>
      <c r="CL426" s="46"/>
      <c r="CM426" s="46"/>
      <c r="CN426" s="47"/>
      <c r="CO426" s="48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9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9"/>
      <c r="DM426" s="50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9"/>
      <c r="DY426" s="50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9"/>
      <c r="EK426" s="50"/>
      <c r="EL426" s="47"/>
      <c r="EM426" s="47"/>
      <c r="EN426" s="47"/>
      <c r="EO426" s="47"/>
      <c r="EP426" s="47"/>
      <c r="EQ426" s="47"/>
      <c r="ER426" s="47"/>
      <c r="ES426" s="49"/>
      <c r="ET426" s="127"/>
    </row>
    <row r="427" spans="1:150" ht="16.149999999999999" customHeight="1" x14ac:dyDescent="0.15">
      <c r="A427" s="147"/>
      <c r="B427" s="148">
        <f t="shared" si="55"/>
        <v>424</v>
      </c>
      <c r="C427" s="188"/>
      <c r="D427" s="188"/>
      <c r="E427" s="188"/>
      <c r="F427" s="163"/>
      <c r="G427" s="164"/>
      <c r="H427" s="176"/>
      <c r="I427" s="28">
        <f t="shared" si="56"/>
        <v>0</v>
      </c>
      <c r="J427" s="28"/>
      <c r="K427" s="29"/>
      <c r="L427" s="30"/>
      <c r="M427" s="30"/>
      <c r="N427" s="30"/>
      <c r="O427" s="31"/>
      <c r="P427" s="32"/>
      <c r="Q427" s="190"/>
      <c r="R427" s="179"/>
      <c r="S427" s="36"/>
      <c r="T427" s="35"/>
      <c r="U427" s="43"/>
      <c r="V427" s="36"/>
      <c r="W427" s="34"/>
      <c r="X427" s="165"/>
      <c r="Y427" s="166"/>
      <c r="Z427" s="166"/>
      <c r="AA427" s="166"/>
      <c r="AB427" s="166"/>
      <c r="AC427" s="166"/>
      <c r="AD427" s="166"/>
      <c r="AE427" s="166"/>
      <c r="AF427" s="166"/>
      <c r="AG427" s="37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9"/>
      <c r="AS427" s="37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40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40"/>
      <c r="BQ427" s="42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40"/>
      <c r="CC427" s="42"/>
      <c r="CD427" s="38"/>
      <c r="CE427" s="46"/>
      <c r="CF427" s="46"/>
      <c r="CG427" s="38"/>
      <c r="CH427" s="46"/>
      <c r="CI427" s="46"/>
      <c r="CJ427" s="46"/>
      <c r="CK427" s="46"/>
      <c r="CL427" s="46"/>
      <c r="CM427" s="46"/>
      <c r="CN427" s="47"/>
      <c r="CO427" s="48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9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9"/>
      <c r="DM427" s="50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9"/>
      <c r="DY427" s="50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9"/>
      <c r="EK427" s="50"/>
      <c r="EL427" s="47"/>
      <c r="EM427" s="47"/>
      <c r="EN427" s="47"/>
      <c r="EO427" s="47"/>
      <c r="EP427" s="47"/>
      <c r="EQ427" s="47"/>
      <c r="ER427" s="47"/>
      <c r="ES427" s="49"/>
      <c r="ET427" s="127"/>
    </row>
    <row r="428" spans="1:150" ht="16.149999999999999" customHeight="1" x14ac:dyDescent="0.15">
      <c r="A428" s="147"/>
      <c r="B428" s="148">
        <f t="shared" si="55"/>
        <v>425</v>
      </c>
      <c r="C428" s="188"/>
      <c r="D428" s="188"/>
      <c r="E428" s="188"/>
      <c r="F428" s="163"/>
      <c r="G428" s="164"/>
      <c r="H428" s="176"/>
      <c r="I428" s="28">
        <f t="shared" si="56"/>
        <v>0</v>
      </c>
      <c r="J428" s="28"/>
      <c r="K428" s="29"/>
      <c r="L428" s="30"/>
      <c r="M428" s="30"/>
      <c r="N428" s="30"/>
      <c r="O428" s="31"/>
      <c r="P428" s="32"/>
      <c r="Q428" s="190"/>
      <c r="R428" s="179"/>
      <c r="S428" s="36"/>
      <c r="T428" s="35"/>
      <c r="U428" s="43"/>
      <c r="V428" s="36"/>
      <c r="W428" s="34"/>
      <c r="X428" s="165"/>
      <c r="Y428" s="166"/>
      <c r="Z428" s="166"/>
      <c r="AA428" s="166"/>
      <c r="AB428" s="166"/>
      <c r="AC428" s="166"/>
      <c r="AD428" s="166"/>
      <c r="AE428" s="166"/>
      <c r="AF428" s="166"/>
      <c r="AG428" s="37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9"/>
      <c r="AS428" s="37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40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40"/>
      <c r="BQ428" s="42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40"/>
      <c r="CC428" s="42"/>
      <c r="CD428" s="38"/>
      <c r="CE428" s="46"/>
      <c r="CF428" s="46"/>
      <c r="CG428" s="38"/>
      <c r="CH428" s="46"/>
      <c r="CI428" s="46"/>
      <c r="CJ428" s="46"/>
      <c r="CK428" s="46"/>
      <c r="CL428" s="46"/>
      <c r="CM428" s="46"/>
      <c r="CN428" s="47"/>
      <c r="CO428" s="48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9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9"/>
      <c r="DM428" s="50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9"/>
      <c r="DY428" s="50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9"/>
      <c r="EK428" s="50"/>
      <c r="EL428" s="47"/>
      <c r="EM428" s="47"/>
      <c r="EN428" s="47"/>
      <c r="EO428" s="47"/>
      <c r="EP428" s="47"/>
      <c r="EQ428" s="47"/>
      <c r="ER428" s="47"/>
      <c r="ES428" s="49"/>
      <c r="ET428" s="127"/>
    </row>
    <row r="429" spans="1:150" ht="15" customHeight="1" x14ac:dyDescent="0.15">
      <c r="A429" s="147"/>
      <c r="B429" s="148">
        <f t="shared" si="55"/>
        <v>426</v>
      </c>
      <c r="C429" s="188"/>
      <c r="D429" s="188"/>
      <c r="E429" s="188"/>
      <c r="F429" s="163"/>
      <c r="G429" s="164"/>
      <c r="H429" s="176"/>
      <c r="I429" s="28">
        <f t="shared" si="56"/>
        <v>0</v>
      </c>
      <c r="J429" s="28"/>
      <c r="K429" s="29"/>
      <c r="L429" s="30"/>
      <c r="M429" s="30"/>
      <c r="N429" s="30"/>
      <c r="O429" s="31"/>
      <c r="P429" s="32"/>
      <c r="Q429" s="190"/>
      <c r="R429" s="179"/>
      <c r="S429" s="36"/>
      <c r="T429" s="35"/>
      <c r="U429" s="43"/>
      <c r="V429" s="36"/>
      <c r="W429" s="34"/>
      <c r="X429" s="165"/>
      <c r="Y429" s="166"/>
      <c r="Z429" s="166"/>
      <c r="AA429" s="166"/>
      <c r="AB429" s="166"/>
      <c r="AC429" s="166"/>
      <c r="AD429" s="166"/>
      <c r="AE429" s="166"/>
      <c r="AF429" s="166"/>
      <c r="AG429" s="37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9"/>
      <c r="AS429" s="37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40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40"/>
      <c r="BQ429" s="42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40"/>
      <c r="CC429" s="42"/>
      <c r="CD429" s="38"/>
      <c r="CE429" s="46"/>
      <c r="CF429" s="46"/>
      <c r="CG429" s="38"/>
      <c r="CH429" s="46"/>
      <c r="CI429" s="46"/>
      <c r="CJ429" s="46"/>
      <c r="CK429" s="46"/>
      <c r="CL429" s="46"/>
      <c r="CM429" s="46"/>
      <c r="CN429" s="47"/>
      <c r="CO429" s="48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9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9"/>
      <c r="DM429" s="50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9"/>
      <c r="DY429" s="50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9"/>
      <c r="EK429" s="50"/>
      <c r="EL429" s="47"/>
      <c r="EM429" s="47"/>
      <c r="EN429" s="47"/>
      <c r="EO429" s="47"/>
      <c r="EP429" s="47"/>
      <c r="EQ429" s="47"/>
      <c r="ER429" s="47"/>
      <c r="ES429" s="49"/>
      <c r="ET429" s="127"/>
    </row>
    <row r="430" spans="1:150" ht="16.149999999999999" customHeight="1" x14ac:dyDescent="0.15">
      <c r="A430" s="147"/>
      <c r="B430" s="148">
        <f t="shared" si="55"/>
        <v>427</v>
      </c>
      <c r="C430" s="188"/>
      <c r="D430" s="188"/>
      <c r="E430" s="188"/>
      <c r="F430" s="163"/>
      <c r="G430" s="164"/>
      <c r="H430" s="176"/>
      <c r="I430" s="28">
        <f t="shared" si="56"/>
        <v>0</v>
      </c>
      <c r="J430" s="28"/>
      <c r="K430" s="29"/>
      <c r="L430" s="30"/>
      <c r="M430" s="30"/>
      <c r="N430" s="30"/>
      <c r="O430" s="31"/>
      <c r="P430" s="32"/>
      <c r="Q430" s="190"/>
      <c r="R430" s="179"/>
      <c r="S430" s="36"/>
      <c r="T430" s="35"/>
      <c r="U430" s="43"/>
      <c r="V430" s="36"/>
      <c r="W430" s="34"/>
      <c r="X430" s="165"/>
      <c r="Y430" s="166"/>
      <c r="Z430" s="166"/>
      <c r="AA430" s="166"/>
      <c r="AB430" s="166"/>
      <c r="AC430" s="166"/>
      <c r="AD430" s="166"/>
      <c r="AE430" s="166"/>
      <c r="AF430" s="166"/>
      <c r="AG430" s="37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9"/>
      <c r="AS430" s="37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40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40"/>
      <c r="BQ430" s="42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40"/>
      <c r="CC430" s="42"/>
      <c r="CD430" s="38"/>
      <c r="CE430" s="46"/>
      <c r="CF430" s="46"/>
      <c r="CG430" s="38"/>
      <c r="CH430" s="46"/>
      <c r="CI430" s="46"/>
      <c r="CJ430" s="46"/>
      <c r="CK430" s="46"/>
      <c r="CL430" s="46"/>
      <c r="CM430" s="46"/>
      <c r="CN430" s="47"/>
      <c r="CO430" s="48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9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9"/>
      <c r="DM430" s="50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9"/>
      <c r="DY430" s="50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9"/>
      <c r="EK430" s="50"/>
      <c r="EL430" s="47"/>
      <c r="EM430" s="47"/>
      <c r="EN430" s="47"/>
      <c r="EO430" s="47"/>
      <c r="EP430" s="47"/>
      <c r="EQ430" s="47"/>
      <c r="ER430" s="47"/>
      <c r="ES430" s="49"/>
      <c r="ET430" s="127"/>
    </row>
    <row r="431" spans="1:150" ht="16.149999999999999" customHeight="1" x14ac:dyDescent="0.15">
      <c r="A431" s="147"/>
      <c r="B431" s="148">
        <f t="shared" si="55"/>
        <v>428</v>
      </c>
      <c r="C431" s="188"/>
      <c r="D431" s="188"/>
      <c r="E431" s="188"/>
      <c r="F431" s="163"/>
      <c r="G431" s="164"/>
      <c r="H431" s="176"/>
      <c r="I431" s="28">
        <f t="shared" si="56"/>
        <v>0</v>
      </c>
      <c r="J431" s="28"/>
      <c r="K431" s="29"/>
      <c r="L431" s="30"/>
      <c r="M431" s="30"/>
      <c r="N431" s="30"/>
      <c r="O431" s="31"/>
      <c r="P431" s="32"/>
      <c r="Q431" s="190"/>
      <c r="R431" s="179"/>
      <c r="S431" s="36"/>
      <c r="T431" s="35"/>
      <c r="U431" s="43"/>
      <c r="V431" s="36"/>
      <c r="W431" s="34"/>
      <c r="X431" s="165"/>
      <c r="Y431" s="166"/>
      <c r="Z431" s="166"/>
      <c r="AA431" s="166"/>
      <c r="AB431" s="166"/>
      <c r="AC431" s="166"/>
      <c r="AD431" s="166"/>
      <c r="AE431" s="166"/>
      <c r="AF431" s="166"/>
      <c r="AG431" s="37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9"/>
      <c r="AS431" s="37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40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40"/>
      <c r="BQ431" s="42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40"/>
      <c r="CC431" s="42"/>
      <c r="CD431" s="38"/>
      <c r="CE431" s="46"/>
      <c r="CF431" s="46"/>
      <c r="CG431" s="38"/>
      <c r="CH431" s="46"/>
      <c r="CI431" s="46"/>
      <c r="CJ431" s="46"/>
      <c r="CK431" s="46"/>
      <c r="CL431" s="46"/>
      <c r="CM431" s="46"/>
      <c r="CN431" s="47"/>
      <c r="CO431" s="48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9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9"/>
      <c r="DM431" s="50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9"/>
      <c r="DY431" s="50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9"/>
      <c r="EK431" s="50"/>
      <c r="EL431" s="47"/>
      <c r="EM431" s="47"/>
      <c r="EN431" s="47"/>
      <c r="EO431" s="47"/>
      <c r="EP431" s="47"/>
      <c r="EQ431" s="47"/>
      <c r="ER431" s="47"/>
      <c r="ES431" s="49"/>
      <c r="ET431" s="127"/>
    </row>
    <row r="432" spans="1:150" ht="16.149999999999999" customHeight="1" x14ac:dyDescent="0.15">
      <c r="A432" s="147"/>
      <c r="B432" s="148">
        <f t="shared" si="55"/>
        <v>429</v>
      </c>
      <c r="C432" s="188"/>
      <c r="D432" s="188"/>
      <c r="E432" s="188"/>
      <c r="F432" s="163"/>
      <c r="G432" s="164"/>
      <c r="H432" s="176"/>
      <c r="I432" s="28">
        <f t="shared" si="56"/>
        <v>0</v>
      </c>
      <c r="J432" s="28"/>
      <c r="K432" s="29"/>
      <c r="L432" s="30"/>
      <c r="M432" s="30"/>
      <c r="N432" s="30"/>
      <c r="O432" s="31"/>
      <c r="P432" s="32"/>
      <c r="Q432" s="190"/>
      <c r="R432" s="179"/>
      <c r="S432" s="36"/>
      <c r="T432" s="35"/>
      <c r="U432" s="43"/>
      <c r="V432" s="36"/>
      <c r="W432" s="34"/>
      <c r="X432" s="165"/>
      <c r="Y432" s="166"/>
      <c r="Z432" s="166"/>
      <c r="AA432" s="166"/>
      <c r="AB432" s="166"/>
      <c r="AC432" s="166"/>
      <c r="AD432" s="166"/>
      <c r="AE432" s="166"/>
      <c r="AF432" s="166"/>
      <c r="AG432" s="37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9"/>
      <c r="AS432" s="37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40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40"/>
      <c r="BQ432" s="42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40"/>
      <c r="CC432" s="42"/>
      <c r="CD432" s="38"/>
      <c r="CE432" s="46"/>
      <c r="CF432" s="46"/>
      <c r="CG432" s="38"/>
      <c r="CH432" s="46"/>
      <c r="CI432" s="46"/>
      <c r="CJ432" s="46"/>
      <c r="CK432" s="46"/>
      <c r="CL432" s="46"/>
      <c r="CM432" s="46"/>
      <c r="CN432" s="47"/>
      <c r="CO432" s="48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9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9"/>
      <c r="DM432" s="50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9"/>
      <c r="DY432" s="50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9"/>
      <c r="EK432" s="50"/>
      <c r="EL432" s="47"/>
      <c r="EM432" s="47"/>
      <c r="EN432" s="47"/>
      <c r="EO432" s="47"/>
      <c r="EP432" s="47"/>
      <c r="EQ432" s="47"/>
      <c r="ER432" s="47"/>
      <c r="ES432" s="49"/>
      <c r="ET432" s="127"/>
    </row>
    <row r="433" spans="1:150" ht="16.149999999999999" customHeight="1" x14ac:dyDescent="0.15">
      <c r="A433" s="147"/>
      <c r="B433" s="148">
        <f t="shared" si="55"/>
        <v>430</v>
      </c>
      <c r="C433" s="188"/>
      <c r="D433" s="188"/>
      <c r="E433" s="188"/>
      <c r="F433" s="163"/>
      <c r="G433" s="164"/>
      <c r="H433" s="176"/>
      <c r="I433" s="28">
        <f t="shared" si="56"/>
        <v>0</v>
      </c>
      <c r="J433" s="28"/>
      <c r="K433" s="29"/>
      <c r="L433" s="30"/>
      <c r="M433" s="30"/>
      <c r="N433" s="30"/>
      <c r="O433" s="31"/>
      <c r="P433" s="32"/>
      <c r="Q433" s="190"/>
      <c r="R433" s="179"/>
      <c r="S433" s="36"/>
      <c r="T433" s="35"/>
      <c r="U433" s="43"/>
      <c r="V433" s="36"/>
      <c r="W433" s="34"/>
      <c r="X433" s="165"/>
      <c r="Y433" s="166"/>
      <c r="Z433" s="166"/>
      <c r="AA433" s="166"/>
      <c r="AB433" s="166"/>
      <c r="AC433" s="166"/>
      <c r="AD433" s="166"/>
      <c r="AE433" s="166"/>
      <c r="AF433" s="166"/>
      <c r="AG433" s="37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9"/>
      <c r="AS433" s="37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40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40"/>
      <c r="BQ433" s="42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40"/>
      <c r="CC433" s="42"/>
      <c r="CD433" s="38"/>
      <c r="CE433" s="46"/>
      <c r="CF433" s="46"/>
      <c r="CG433" s="38"/>
      <c r="CH433" s="46"/>
      <c r="CI433" s="46"/>
      <c r="CJ433" s="46"/>
      <c r="CK433" s="46"/>
      <c r="CL433" s="46"/>
      <c r="CM433" s="46"/>
      <c r="CN433" s="47"/>
      <c r="CO433" s="48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9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9"/>
      <c r="DM433" s="50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9"/>
      <c r="DY433" s="50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9"/>
      <c r="EK433" s="50"/>
      <c r="EL433" s="47"/>
      <c r="EM433" s="47"/>
      <c r="EN433" s="47"/>
      <c r="EO433" s="47"/>
      <c r="EP433" s="47"/>
      <c r="EQ433" s="47"/>
      <c r="ER433" s="47"/>
      <c r="ES433" s="49"/>
      <c r="ET433" s="127"/>
    </row>
    <row r="434" spans="1:150" ht="16.149999999999999" customHeight="1" x14ac:dyDescent="0.15">
      <c r="A434" s="147"/>
      <c r="B434" s="148">
        <f t="shared" si="55"/>
        <v>431</v>
      </c>
      <c r="C434" s="188"/>
      <c r="D434" s="188"/>
      <c r="E434" s="188"/>
      <c r="F434" s="163"/>
      <c r="G434" s="164"/>
      <c r="H434" s="176"/>
      <c r="I434" s="28">
        <f t="shared" si="56"/>
        <v>0</v>
      </c>
      <c r="J434" s="28"/>
      <c r="K434" s="29"/>
      <c r="L434" s="30"/>
      <c r="M434" s="30"/>
      <c r="N434" s="30"/>
      <c r="O434" s="31"/>
      <c r="P434" s="32"/>
      <c r="Q434" s="190"/>
      <c r="R434" s="179"/>
      <c r="S434" s="36"/>
      <c r="T434" s="35"/>
      <c r="U434" s="43"/>
      <c r="V434" s="36"/>
      <c r="W434" s="34"/>
      <c r="X434" s="165"/>
      <c r="Y434" s="166"/>
      <c r="Z434" s="166"/>
      <c r="AA434" s="166"/>
      <c r="AB434" s="166"/>
      <c r="AC434" s="166"/>
      <c r="AD434" s="166"/>
      <c r="AE434" s="166"/>
      <c r="AF434" s="166"/>
      <c r="AG434" s="37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9"/>
      <c r="AS434" s="37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40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40"/>
      <c r="BQ434" s="42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40"/>
      <c r="CC434" s="42"/>
      <c r="CD434" s="38"/>
      <c r="CE434" s="46"/>
      <c r="CF434" s="46"/>
      <c r="CG434" s="38"/>
      <c r="CH434" s="46"/>
      <c r="CI434" s="46"/>
      <c r="CJ434" s="46"/>
      <c r="CK434" s="46"/>
      <c r="CL434" s="46"/>
      <c r="CM434" s="46"/>
      <c r="CN434" s="47"/>
      <c r="CO434" s="48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9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9"/>
      <c r="DM434" s="50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9"/>
      <c r="DY434" s="50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9"/>
      <c r="EK434" s="50"/>
      <c r="EL434" s="47"/>
      <c r="EM434" s="47"/>
      <c r="EN434" s="47"/>
      <c r="EO434" s="47"/>
      <c r="EP434" s="47"/>
      <c r="EQ434" s="47"/>
      <c r="ER434" s="47"/>
      <c r="ES434" s="49"/>
      <c r="ET434" s="127"/>
    </row>
    <row r="435" spans="1:150" ht="16.149999999999999" customHeight="1" x14ac:dyDescent="0.15">
      <c r="A435" s="147"/>
      <c r="B435" s="148">
        <f t="shared" si="55"/>
        <v>432</v>
      </c>
      <c r="C435" s="188"/>
      <c r="D435" s="188"/>
      <c r="E435" s="188"/>
      <c r="F435" s="163"/>
      <c r="G435" s="164"/>
      <c r="H435" s="176"/>
      <c r="I435" s="28">
        <f t="shared" si="56"/>
        <v>0</v>
      </c>
      <c r="J435" s="28"/>
      <c r="K435" s="29"/>
      <c r="L435" s="30"/>
      <c r="M435" s="30"/>
      <c r="N435" s="30"/>
      <c r="O435" s="31"/>
      <c r="P435" s="32"/>
      <c r="Q435" s="190"/>
      <c r="R435" s="179"/>
      <c r="S435" s="36"/>
      <c r="T435" s="35"/>
      <c r="U435" s="43"/>
      <c r="V435" s="36"/>
      <c r="W435" s="34"/>
      <c r="X435" s="165"/>
      <c r="Y435" s="166"/>
      <c r="Z435" s="166"/>
      <c r="AA435" s="166"/>
      <c r="AB435" s="166"/>
      <c r="AC435" s="166"/>
      <c r="AD435" s="166"/>
      <c r="AE435" s="166"/>
      <c r="AF435" s="166"/>
      <c r="AG435" s="37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9"/>
      <c r="AS435" s="37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40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40"/>
      <c r="BQ435" s="42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40"/>
      <c r="CC435" s="42"/>
      <c r="CD435" s="38"/>
      <c r="CE435" s="46"/>
      <c r="CF435" s="46"/>
      <c r="CG435" s="38"/>
      <c r="CH435" s="46"/>
      <c r="CI435" s="46"/>
      <c r="CJ435" s="46"/>
      <c r="CK435" s="46"/>
      <c r="CL435" s="46"/>
      <c r="CM435" s="46"/>
      <c r="CN435" s="47"/>
      <c r="CO435" s="48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9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9"/>
      <c r="DM435" s="50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9"/>
      <c r="DY435" s="50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9"/>
      <c r="EK435" s="50"/>
      <c r="EL435" s="47"/>
      <c r="EM435" s="47"/>
      <c r="EN435" s="47"/>
      <c r="EO435" s="47"/>
      <c r="EP435" s="47"/>
      <c r="EQ435" s="47"/>
      <c r="ER435" s="47"/>
      <c r="ES435" s="49"/>
      <c r="ET435" s="127"/>
    </row>
    <row r="436" spans="1:150" ht="16.149999999999999" customHeight="1" x14ac:dyDescent="0.15">
      <c r="A436" s="147"/>
      <c r="B436" s="148">
        <f t="shared" si="55"/>
        <v>433</v>
      </c>
      <c r="C436" s="188"/>
      <c r="D436" s="188"/>
      <c r="E436" s="188"/>
      <c r="F436" s="163"/>
      <c r="G436" s="164"/>
      <c r="H436" s="176"/>
      <c r="I436" s="28">
        <f t="shared" si="56"/>
        <v>0</v>
      </c>
      <c r="J436" s="28"/>
      <c r="K436" s="29"/>
      <c r="L436" s="30"/>
      <c r="M436" s="30"/>
      <c r="N436" s="30"/>
      <c r="O436" s="31"/>
      <c r="P436" s="32"/>
      <c r="Q436" s="190"/>
      <c r="R436" s="179"/>
      <c r="S436" s="36"/>
      <c r="T436" s="35"/>
      <c r="U436" s="43"/>
      <c r="V436" s="36"/>
      <c r="W436" s="34"/>
      <c r="X436" s="165"/>
      <c r="Y436" s="166"/>
      <c r="Z436" s="166"/>
      <c r="AA436" s="166"/>
      <c r="AB436" s="166"/>
      <c r="AC436" s="166"/>
      <c r="AD436" s="166"/>
      <c r="AE436" s="166"/>
      <c r="AF436" s="166"/>
      <c r="AG436" s="37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9"/>
      <c r="AS436" s="37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40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40"/>
      <c r="BQ436" s="42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40"/>
      <c r="CC436" s="42"/>
      <c r="CD436" s="38"/>
      <c r="CE436" s="46"/>
      <c r="CF436" s="46"/>
      <c r="CG436" s="38"/>
      <c r="CH436" s="46"/>
      <c r="CI436" s="46"/>
      <c r="CJ436" s="46"/>
      <c r="CK436" s="46"/>
      <c r="CL436" s="46"/>
      <c r="CM436" s="46"/>
      <c r="CN436" s="47"/>
      <c r="CO436" s="48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9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9"/>
      <c r="DM436" s="50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9"/>
      <c r="DY436" s="50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9"/>
      <c r="EK436" s="50"/>
      <c r="EL436" s="47"/>
      <c r="EM436" s="47"/>
      <c r="EN436" s="47"/>
      <c r="EO436" s="47"/>
      <c r="EP436" s="47"/>
      <c r="EQ436" s="47"/>
      <c r="ER436" s="47"/>
      <c r="ES436" s="49"/>
      <c r="ET436" s="127"/>
    </row>
    <row r="437" spans="1:150" ht="16.149999999999999" customHeight="1" x14ac:dyDescent="0.15">
      <c r="A437" s="147"/>
      <c r="B437" s="148">
        <f t="shared" si="55"/>
        <v>434</v>
      </c>
      <c r="C437" s="188"/>
      <c r="D437" s="188"/>
      <c r="E437" s="188"/>
      <c r="F437" s="163"/>
      <c r="G437" s="164"/>
      <c r="H437" s="176"/>
      <c r="I437" s="28">
        <f t="shared" si="56"/>
        <v>0</v>
      </c>
      <c r="J437" s="28"/>
      <c r="K437" s="29"/>
      <c r="L437" s="30"/>
      <c r="M437" s="30"/>
      <c r="N437" s="30"/>
      <c r="O437" s="31"/>
      <c r="P437" s="32"/>
      <c r="Q437" s="190"/>
      <c r="R437" s="179"/>
      <c r="S437" s="36"/>
      <c r="T437" s="35"/>
      <c r="U437" s="43"/>
      <c r="V437" s="36"/>
      <c r="W437" s="34"/>
      <c r="X437" s="165"/>
      <c r="Y437" s="166"/>
      <c r="Z437" s="166"/>
      <c r="AA437" s="166"/>
      <c r="AB437" s="166"/>
      <c r="AC437" s="166"/>
      <c r="AD437" s="166"/>
      <c r="AE437" s="166"/>
      <c r="AF437" s="166"/>
      <c r="AG437" s="37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9"/>
      <c r="AS437" s="37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40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40"/>
      <c r="BQ437" s="42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40"/>
      <c r="CC437" s="42"/>
      <c r="CD437" s="38"/>
      <c r="CE437" s="46"/>
      <c r="CF437" s="46"/>
      <c r="CG437" s="38"/>
      <c r="CH437" s="46"/>
      <c r="CI437" s="46"/>
      <c r="CJ437" s="46"/>
      <c r="CK437" s="46"/>
      <c r="CL437" s="46"/>
      <c r="CM437" s="46"/>
      <c r="CN437" s="47"/>
      <c r="CO437" s="48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9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9"/>
      <c r="DM437" s="50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9"/>
      <c r="DY437" s="50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9"/>
      <c r="EK437" s="50"/>
      <c r="EL437" s="47"/>
      <c r="EM437" s="47"/>
      <c r="EN437" s="47"/>
      <c r="EO437" s="47"/>
      <c r="EP437" s="47"/>
      <c r="EQ437" s="47"/>
      <c r="ER437" s="47"/>
      <c r="ES437" s="49"/>
      <c r="ET437" s="127"/>
    </row>
    <row r="438" spans="1:150" ht="16.149999999999999" customHeight="1" x14ac:dyDescent="0.15">
      <c r="A438" s="147"/>
      <c r="B438" s="148">
        <f t="shared" si="55"/>
        <v>435</v>
      </c>
      <c r="C438" s="188"/>
      <c r="D438" s="188"/>
      <c r="E438" s="188"/>
      <c r="F438" s="163"/>
      <c r="G438" s="164"/>
      <c r="H438" s="176"/>
      <c r="I438" s="28">
        <f t="shared" si="56"/>
        <v>0</v>
      </c>
      <c r="J438" s="28"/>
      <c r="K438" s="29"/>
      <c r="L438" s="30"/>
      <c r="M438" s="30"/>
      <c r="N438" s="30"/>
      <c r="O438" s="31"/>
      <c r="P438" s="32"/>
      <c r="Q438" s="190"/>
      <c r="R438" s="179"/>
      <c r="S438" s="36"/>
      <c r="T438" s="35"/>
      <c r="U438" s="43"/>
      <c r="V438" s="36"/>
      <c r="W438" s="34"/>
      <c r="X438" s="165"/>
      <c r="Y438" s="166"/>
      <c r="Z438" s="166"/>
      <c r="AA438" s="166"/>
      <c r="AB438" s="166"/>
      <c r="AC438" s="166"/>
      <c r="AD438" s="166"/>
      <c r="AE438" s="166"/>
      <c r="AF438" s="166"/>
      <c r="AG438" s="37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9"/>
      <c r="AS438" s="37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40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40"/>
      <c r="BQ438" s="42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40"/>
      <c r="CC438" s="42"/>
      <c r="CD438" s="38"/>
      <c r="CE438" s="46"/>
      <c r="CF438" s="46"/>
      <c r="CG438" s="38"/>
      <c r="CH438" s="46"/>
      <c r="CI438" s="46"/>
      <c r="CJ438" s="46"/>
      <c r="CK438" s="46"/>
      <c r="CL438" s="46"/>
      <c r="CM438" s="46"/>
      <c r="CN438" s="47"/>
      <c r="CO438" s="48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9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9"/>
      <c r="DM438" s="50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9"/>
      <c r="DY438" s="50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9"/>
      <c r="EK438" s="50"/>
      <c r="EL438" s="47"/>
      <c r="EM438" s="47"/>
      <c r="EN438" s="47"/>
      <c r="EO438" s="47"/>
      <c r="EP438" s="47"/>
      <c r="EQ438" s="47"/>
      <c r="ER438" s="47"/>
      <c r="ES438" s="49"/>
      <c r="ET438" s="127"/>
    </row>
    <row r="439" spans="1:150" ht="16.149999999999999" customHeight="1" x14ac:dyDescent="0.15">
      <c r="A439" s="147"/>
      <c r="B439" s="148">
        <f t="shared" si="55"/>
        <v>436</v>
      </c>
      <c r="C439" s="188"/>
      <c r="D439" s="188"/>
      <c r="E439" s="188"/>
      <c r="F439" s="163"/>
      <c r="G439" s="164"/>
      <c r="H439" s="176"/>
      <c r="I439" s="28">
        <f t="shared" si="56"/>
        <v>0</v>
      </c>
      <c r="J439" s="28"/>
      <c r="K439" s="29"/>
      <c r="L439" s="30"/>
      <c r="M439" s="30"/>
      <c r="N439" s="30"/>
      <c r="O439" s="31"/>
      <c r="P439" s="32"/>
      <c r="Q439" s="190"/>
      <c r="R439" s="179"/>
      <c r="S439" s="36"/>
      <c r="T439" s="35"/>
      <c r="U439" s="43"/>
      <c r="V439" s="36"/>
      <c r="W439" s="34"/>
      <c r="X439" s="165"/>
      <c r="Y439" s="166"/>
      <c r="Z439" s="166"/>
      <c r="AA439" s="166"/>
      <c r="AB439" s="166"/>
      <c r="AC439" s="166"/>
      <c r="AD439" s="166"/>
      <c r="AE439" s="166"/>
      <c r="AF439" s="166"/>
      <c r="AG439" s="37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9"/>
      <c r="AS439" s="37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40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40"/>
      <c r="BQ439" s="42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40"/>
      <c r="CC439" s="42"/>
      <c r="CD439" s="38"/>
      <c r="CE439" s="46"/>
      <c r="CF439" s="46"/>
      <c r="CG439" s="38"/>
      <c r="CH439" s="46"/>
      <c r="CI439" s="46"/>
      <c r="CJ439" s="46"/>
      <c r="CK439" s="46"/>
      <c r="CL439" s="46"/>
      <c r="CM439" s="46"/>
      <c r="CN439" s="47"/>
      <c r="CO439" s="48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9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9"/>
      <c r="DM439" s="50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9"/>
      <c r="DY439" s="50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9"/>
      <c r="EK439" s="50"/>
      <c r="EL439" s="47"/>
      <c r="EM439" s="47"/>
      <c r="EN439" s="47"/>
      <c r="EO439" s="47"/>
      <c r="EP439" s="47"/>
      <c r="EQ439" s="47"/>
      <c r="ER439" s="47"/>
      <c r="ES439" s="49"/>
      <c r="ET439" s="127"/>
    </row>
    <row r="440" spans="1:150" ht="16.149999999999999" customHeight="1" x14ac:dyDescent="0.15">
      <c r="A440" s="147"/>
      <c r="B440" s="148">
        <f t="shared" si="55"/>
        <v>437</v>
      </c>
      <c r="C440" s="188"/>
      <c r="D440" s="188"/>
      <c r="E440" s="188"/>
      <c r="F440" s="163"/>
      <c r="G440" s="164"/>
      <c r="H440" s="176"/>
      <c r="I440" s="28">
        <f t="shared" si="56"/>
        <v>0</v>
      </c>
      <c r="J440" s="28"/>
      <c r="K440" s="29"/>
      <c r="L440" s="30"/>
      <c r="M440" s="30"/>
      <c r="N440" s="30"/>
      <c r="O440" s="31"/>
      <c r="P440" s="32"/>
      <c r="Q440" s="190"/>
      <c r="R440" s="179"/>
      <c r="S440" s="36"/>
      <c r="T440" s="35"/>
      <c r="U440" s="43"/>
      <c r="V440" s="36"/>
      <c r="W440" s="34"/>
      <c r="X440" s="165"/>
      <c r="Y440" s="166"/>
      <c r="Z440" s="166"/>
      <c r="AA440" s="166"/>
      <c r="AB440" s="166"/>
      <c r="AC440" s="166"/>
      <c r="AD440" s="166"/>
      <c r="AE440" s="166"/>
      <c r="AF440" s="166"/>
      <c r="AG440" s="37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9"/>
      <c r="AS440" s="37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40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40"/>
      <c r="BQ440" s="42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40"/>
      <c r="CC440" s="42"/>
      <c r="CD440" s="38"/>
      <c r="CE440" s="46"/>
      <c r="CF440" s="46"/>
      <c r="CG440" s="38"/>
      <c r="CH440" s="46"/>
      <c r="CI440" s="46"/>
      <c r="CJ440" s="46"/>
      <c r="CK440" s="46"/>
      <c r="CL440" s="46"/>
      <c r="CM440" s="46"/>
      <c r="CN440" s="47"/>
      <c r="CO440" s="48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9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9"/>
      <c r="DM440" s="50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9"/>
      <c r="DY440" s="50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9"/>
      <c r="EK440" s="50"/>
      <c r="EL440" s="47"/>
      <c r="EM440" s="47"/>
      <c r="EN440" s="47"/>
      <c r="EO440" s="47"/>
      <c r="EP440" s="47"/>
      <c r="EQ440" s="47"/>
      <c r="ER440" s="47"/>
      <c r="ES440" s="49"/>
      <c r="ET440" s="127"/>
    </row>
    <row r="441" spans="1:150" ht="16.149999999999999" customHeight="1" x14ac:dyDescent="0.15">
      <c r="A441" s="147"/>
      <c r="B441" s="148">
        <f t="shared" si="55"/>
        <v>438</v>
      </c>
      <c r="C441" s="188"/>
      <c r="D441" s="188"/>
      <c r="E441" s="188"/>
      <c r="F441" s="163"/>
      <c r="G441" s="164"/>
      <c r="H441" s="176"/>
      <c r="I441" s="28">
        <f t="shared" si="56"/>
        <v>0</v>
      </c>
      <c r="J441" s="28"/>
      <c r="K441" s="29"/>
      <c r="L441" s="30"/>
      <c r="M441" s="30"/>
      <c r="N441" s="30"/>
      <c r="O441" s="31"/>
      <c r="P441" s="32"/>
      <c r="Q441" s="190"/>
      <c r="R441" s="179"/>
      <c r="S441" s="36"/>
      <c r="T441" s="35"/>
      <c r="U441" s="43"/>
      <c r="V441" s="36"/>
      <c r="W441" s="34"/>
      <c r="X441" s="165"/>
      <c r="Y441" s="166"/>
      <c r="Z441" s="166"/>
      <c r="AA441" s="166"/>
      <c r="AB441" s="166"/>
      <c r="AC441" s="166"/>
      <c r="AD441" s="166"/>
      <c r="AE441" s="166"/>
      <c r="AF441" s="166"/>
      <c r="AG441" s="37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9"/>
      <c r="AS441" s="37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40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40"/>
      <c r="BQ441" s="42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40"/>
      <c r="CC441" s="42"/>
      <c r="CD441" s="38"/>
      <c r="CE441" s="46"/>
      <c r="CF441" s="46"/>
      <c r="CG441" s="38"/>
      <c r="CH441" s="46"/>
      <c r="CI441" s="46"/>
      <c r="CJ441" s="46"/>
      <c r="CK441" s="46"/>
      <c r="CL441" s="46"/>
      <c r="CM441" s="46"/>
      <c r="CN441" s="47"/>
      <c r="CO441" s="48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9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9"/>
      <c r="DM441" s="50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9"/>
      <c r="DY441" s="50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9"/>
      <c r="EK441" s="50"/>
      <c r="EL441" s="47"/>
      <c r="EM441" s="47"/>
      <c r="EN441" s="47"/>
      <c r="EO441" s="47"/>
      <c r="EP441" s="47"/>
      <c r="EQ441" s="47"/>
      <c r="ER441" s="47"/>
      <c r="ES441" s="49"/>
      <c r="ET441" s="127"/>
    </row>
    <row r="442" spans="1:150" ht="16.149999999999999" customHeight="1" x14ac:dyDescent="0.15">
      <c r="A442" s="147"/>
      <c r="B442" s="148">
        <f t="shared" si="55"/>
        <v>439</v>
      </c>
      <c r="C442" s="188"/>
      <c r="D442" s="188"/>
      <c r="E442" s="188"/>
      <c r="F442" s="163"/>
      <c r="G442" s="164"/>
      <c r="H442" s="176"/>
      <c r="I442" s="28">
        <f t="shared" si="56"/>
        <v>0</v>
      </c>
      <c r="J442" s="28"/>
      <c r="K442" s="29"/>
      <c r="L442" s="30"/>
      <c r="M442" s="30"/>
      <c r="N442" s="30"/>
      <c r="O442" s="31"/>
      <c r="P442" s="32"/>
      <c r="Q442" s="190"/>
      <c r="R442" s="179"/>
      <c r="S442" s="36"/>
      <c r="T442" s="35"/>
      <c r="U442" s="43"/>
      <c r="V442" s="36"/>
      <c r="W442" s="34"/>
      <c r="X442" s="165"/>
      <c r="Y442" s="166"/>
      <c r="Z442" s="166"/>
      <c r="AA442" s="166"/>
      <c r="AB442" s="166"/>
      <c r="AC442" s="166"/>
      <c r="AD442" s="166"/>
      <c r="AE442" s="166"/>
      <c r="AF442" s="166"/>
      <c r="AG442" s="37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9"/>
      <c r="AS442" s="37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40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40"/>
      <c r="BQ442" s="42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40"/>
      <c r="CC442" s="42"/>
      <c r="CD442" s="38"/>
      <c r="CE442" s="46"/>
      <c r="CF442" s="46"/>
      <c r="CG442" s="38"/>
      <c r="CH442" s="46"/>
      <c r="CI442" s="46"/>
      <c r="CJ442" s="46"/>
      <c r="CK442" s="46"/>
      <c r="CL442" s="46"/>
      <c r="CM442" s="46"/>
      <c r="CN442" s="47"/>
      <c r="CO442" s="48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9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9"/>
      <c r="DM442" s="50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9"/>
      <c r="DY442" s="50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9"/>
      <c r="EK442" s="50"/>
      <c r="EL442" s="47"/>
      <c r="EM442" s="47"/>
      <c r="EN442" s="47"/>
      <c r="EO442" s="47"/>
      <c r="EP442" s="47"/>
      <c r="EQ442" s="47"/>
      <c r="ER442" s="47"/>
      <c r="ES442" s="49"/>
      <c r="ET442" s="127"/>
    </row>
    <row r="443" spans="1:150" ht="16.149999999999999" customHeight="1" x14ac:dyDescent="0.15">
      <c r="A443" s="147"/>
      <c r="B443" s="148">
        <f t="shared" si="55"/>
        <v>440</v>
      </c>
      <c r="C443" s="188"/>
      <c r="D443" s="188"/>
      <c r="E443" s="188"/>
      <c r="F443" s="163"/>
      <c r="G443" s="164"/>
      <c r="H443" s="176"/>
      <c r="I443" s="28">
        <f t="shared" si="56"/>
        <v>0</v>
      </c>
      <c r="J443" s="28"/>
      <c r="K443" s="29"/>
      <c r="L443" s="30"/>
      <c r="M443" s="30"/>
      <c r="N443" s="30"/>
      <c r="O443" s="31"/>
      <c r="P443" s="32"/>
      <c r="Q443" s="190"/>
      <c r="R443" s="179"/>
      <c r="S443" s="36"/>
      <c r="T443" s="35"/>
      <c r="U443" s="43"/>
      <c r="V443" s="36"/>
      <c r="W443" s="34"/>
      <c r="X443" s="165"/>
      <c r="Y443" s="166"/>
      <c r="Z443" s="166"/>
      <c r="AA443" s="166"/>
      <c r="AB443" s="166"/>
      <c r="AC443" s="166"/>
      <c r="AD443" s="166"/>
      <c r="AE443" s="166"/>
      <c r="AF443" s="166"/>
      <c r="AG443" s="37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9"/>
      <c r="AS443" s="37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40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40"/>
      <c r="BQ443" s="42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40"/>
      <c r="CC443" s="42"/>
      <c r="CD443" s="38"/>
      <c r="CE443" s="46"/>
      <c r="CF443" s="46"/>
      <c r="CG443" s="38"/>
      <c r="CH443" s="46"/>
      <c r="CI443" s="46"/>
      <c r="CJ443" s="46"/>
      <c r="CK443" s="46"/>
      <c r="CL443" s="46"/>
      <c r="CM443" s="46"/>
      <c r="CN443" s="47"/>
      <c r="CO443" s="48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9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9"/>
      <c r="DM443" s="50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9"/>
      <c r="DY443" s="50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9"/>
      <c r="EK443" s="50"/>
      <c r="EL443" s="47"/>
      <c r="EM443" s="47"/>
      <c r="EN443" s="47"/>
      <c r="EO443" s="47"/>
      <c r="EP443" s="47"/>
      <c r="EQ443" s="47"/>
      <c r="ER443" s="47"/>
      <c r="ES443" s="49"/>
      <c r="ET443" s="127"/>
    </row>
    <row r="444" spans="1:150" ht="16.149999999999999" customHeight="1" x14ac:dyDescent="0.15">
      <c r="A444" s="147"/>
      <c r="B444" s="148">
        <f t="shared" si="55"/>
        <v>441</v>
      </c>
      <c r="C444" s="188"/>
      <c r="D444" s="188"/>
      <c r="E444" s="188"/>
      <c r="F444" s="163"/>
      <c r="G444" s="164"/>
      <c r="H444" s="176"/>
      <c r="I444" s="28">
        <f t="shared" si="56"/>
        <v>0</v>
      </c>
      <c r="J444" s="28"/>
      <c r="K444" s="29"/>
      <c r="L444" s="30"/>
      <c r="M444" s="30"/>
      <c r="N444" s="30"/>
      <c r="O444" s="31"/>
      <c r="P444" s="32"/>
      <c r="Q444" s="190"/>
      <c r="R444" s="179"/>
      <c r="S444" s="36"/>
      <c r="T444" s="35"/>
      <c r="U444" s="43"/>
      <c r="V444" s="36"/>
      <c r="W444" s="34"/>
      <c r="X444" s="165"/>
      <c r="Y444" s="166"/>
      <c r="Z444" s="166"/>
      <c r="AA444" s="166"/>
      <c r="AB444" s="166"/>
      <c r="AC444" s="166"/>
      <c r="AD444" s="166"/>
      <c r="AE444" s="166"/>
      <c r="AF444" s="166"/>
      <c r="AG444" s="37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9"/>
      <c r="AS444" s="37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40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40"/>
      <c r="BQ444" s="42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40"/>
      <c r="CC444" s="42"/>
      <c r="CD444" s="38"/>
      <c r="CE444" s="46"/>
      <c r="CF444" s="46"/>
      <c r="CG444" s="38"/>
      <c r="CH444" s="46"/>
      <c r="CI444" s="46"/>
      <c r="CJ444" s="46"/>
      <c r="CK444" s="46"/>
      <c r="CL444" s="46"/>
      <c r="CM444" s="46"/>
      <c r="CN444" s="47"/>
      <c r="CO444" s="48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9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9"/>
      <c r="DM444" s="50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9"/>
      <c r="DY444" s="50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9"/>
      <c r="EK444" s="50"/>
      <c r="EL444" s="47"/>
      <c r="EM444" s="47"/>
      <c r="EN444" s="47"/>
      <c r="EO444" s="47"/>
      <c r="EP444" s="47"/>
      <c r="EQ444" s="47"/>
      <c r="ER444" s="47"/>
      <c r="ES444" s="49"/>
      <c r="ET444" s="127"/>
    </row>
    <row r="445" spans="1:150" ht="16.149999999999999" customHeight="1" x14ac:dyDescent="0.15">
      <c r="A445" s="147"/>
      <c r="B445" s="148">
        <f t="shared" si="55"/>
        <v>442</v>
      </c>
      <c r="C445" s="188"/>
      <c r="D445" s="188"/>
      <c r="E445" s="188"/>
      <c r="F445" s="163"/>
      <c r="G445" s="164"/>
      <c r="H445" s="176"/>
      <c r="I445" s="28">
        <f t="shared" si="56"/>
        <v>0</v>
      </c>
      <c r="J445" s="28"/>
      <c r="K445" s="29"/>
      <c r="L445" s="30"/>
      <c r="M445" s="30"/>
      <c r="N445" s="30"/>
      <c r="O445" s="31"/>
      <c r="P445" s="32"/>
      <c r="Q445" s="190"/>
      <c r="R445" s="179"/>
      <c r="S445" s="36"/>
      <c r="T445" s="35"/>
      <c r="U445" s="43"/>
      <c r="V445" s="36"/>
      <c r="W445" s="34"/>
      <c r="X445" s="165"/>
      <c r="Y445" s="166"/>
      <c r="Z445" s="166"/>
      <c r="AA445" s="166"/>
      <c r="AB445" s="166"/>
      <c r="AC445" s="166"/>
      <c r="AD445" s="166"/>
      <c r="AE445" s="166"/>
      <c r="AF445" s="166"/>
      <c r="AG445" s="37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9"/>
      <c r="AS445" s="37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40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40"/>
      <c r="BQ445" s="42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40"/>
      <c r="CC445" s="42"/>
      <c r="CD445" s="38"/>
      <c r="CE445" s="46"/>
      <c r="CF445" s="46"/>
      <c r="CG445" s="38"/>
      <c r="CH445" s="46"/>
      <c r="CI445" s="46"/>
      <c r="CJ445" s="46"/>
      <c r="CK445" s="46"/>
      <c r="CL445" s="46"/>
      <c r="CM445" s="46"/>
      <c r="CN445" s="47"/>
      <c r="CO445" s="48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9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9"/>
      <c r="DM445" s="50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9"/>
      <c r="DY445" s="50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9"/>
      <c r="EK445" s="50"/>
      <c r="EL445" s="47"/>
      <c r="EM445" s="47"/>
      <c r="EN445" s="47"/>
      <c r="EO445" s="47"/>
      <c r="EP445" s="47"/>
      <c r="EQ445" s="47"/>
      <c r="ER445" s="47"/>
      <c r="ES445" s="49"/>
      <c r="ET445" s="127"/>
    </row>
    <row r="446" spans="1:150" ht="16.149999999999999" customHeight="1" x14ac:dyDescent="0.15">
      <c r="A446" s="147"/>
      <c r="B446" s="148">
        <f t="shared" si="55"/>
        <v>443</v>
      </c>
      <c r="C446" s="188"/>
      <c r="D446" s="188"/>
      <c r="E446" s="188"/>
      <c r="F446" s="163"/>
      <c r="G446" s="164"/>
      <c r="H446" s="176"/>
      <c r="I446" s="28">
        <f t="shared" si="56"/>
        <v>0</v>
      </c>
      <c r="J446" s="28"/>
      <c r="K446" s="29"/>
      <c r="L446" s="30"/>
      <c r="M446" s="30"/>
      <c r="N446" s="30"/>
      <c r="O446" s="31"/>
      <c r="P446" s="32"/>
      <c r="Q446" s="190"/>
      <c r="R446" s="179"/>
      <c r="S446" s="36"/>
      <c r="T446" s="35"/>
      <c r="U446" s="43"/>
      <c r="V446" s="36"/>
      <c r="W446" s="34"/>
      <c r="X446" s="165"/>
      <c r="Y446" s="166"/>
      <c r="Z446" s="166"/>
      <c r="AA446" s="166"/>
      <c r="AB446" s="166"/>
      <c r="AC446" s="166"/>
      <c r="AD446" s="166"/>
      <c r="AE446" s="166"/>
      <c r="AF446" s="166"/>
      <c r="AG446" s="37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9"/>
      <c r="AS446" s="37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40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40"/>
      <c r="BQ446" s="42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40"/>
      <c r="CC446" s="42"/>
      <c r="CD446" s="38"/>
      <c r="CE446" s="46"/>
      <c r="CF446" s="46"/>
      <c r="CG446" s="38"/>
      <c r="CH446" s="46"/>
      <c r="CI446" s="46"/>
      <c r="CJ446" s="46"/>
      <c r="CK446" s="46"/>
      <c r="CL446" s="46"/>
      <c r="CM446" s="46"/>
      <c r="CN446" s="47"/>
      <c r="CO446" s="48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9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9"/>
      <c r="DM446" s="50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9"/>
      <c r="DY446" s="50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9"/>
      <c r="EK446" s="50"/>
      <c r="EL446" s="47"/>
      <c r="EM446" s="47"/>
      <c r="EN446" s="47"/>
      <c r="EO446" s="47"/>
      <c r="EP446" s="47"/>
      <c r="EQ446" s="47"/>
      <c r="ER446" s="47"/>
      <c r="ES446" s="49"/>
      <c r="ET446" s="127"/>
    </row>
    <row r="447" spans="1:150" ht="16.149999999999999" customHeight="1" x14ac:dyDescent="0.15">
      <c r="A447" s="147"/>
      <c r="B447" s="148">
        <f t="shared" si="55"/>
        <v>444</v>
      </c>
      <c r="C447" s="188"/>
      <c r="D447" s="188"/>
      <c r="E447" s="188"/>
      <c r="F447" s="163"/>
      <c r="G447" s="164"/>
      <c r="H447" s="176"/>
      <c r="I447" s="28">
        <f t="shared" si="56"/>
        <v>0</v>
      </c>
      <c r="J447" s="28"/>
      <c r="K447" s="29"/>
      <c r="L447" s="30"/>
      <c r="M447" s="30"/>
      <c r="N447" s="30"/>
      <c r="O447" s="31"/>
      <c r="P447" s="32"/>
      <c r="Q447" s="190"/>
      <c r="R447" s="179"/>
      <c r="S447" s="36"/>
      <c r="T447" s="35"/>
      <c r="U447" s="43"/>
      <c r="V447" s="36"/>
      <c r="W447" s="34"/>
      <c r="X447" s="165"/>
      <c r="Y447" s="166"/>
      <c r="Z447" s="166"/>
      <c r="AA447" s="166"/>
      <c r="AB447" s="166"/>
      <c r="AC447" s="166"/>
      <c r="AD447" s="166"/>
      <c r="AE447" s="166"/>
      <c r="AF447" s="166"/>
      <c r="AG447" s="37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9"/>
      <c r="AS447" s="37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40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40"/>
      <c r="BQ447" s="42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40"/>
      <c r="CC447" s="42"/>
      <c r="CD447" s="38"/>
      <c r="CE447" s="46"/>
      <c r="CF447" s="46"/>
      <c r="CG447" s="38"/>
      <c r="CH447" s="46"/>
      <c r="CI447" s="46"/>
      <c r="CJ447" s="46"/>
      <c r="CK447" s="46"/>
      <c r="CL447" s="46"/>
      <c r="CM447" s="46"/>
      <c r="CN447" s="47"/>
      <c r="CO447" s="48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9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9"/>
      <c r="DM447" s="50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9"/>
      <c r="DY447" s="50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9"/>
      <c r="EK447" s="50"/>
      <c r="EL447" s="47"/>
      <c r="EM447" s="47"/>
      <c r="EN447" s="47"/>
      <c r="EO447" s="47"/>
      <c r="EP447" s="47"/>
      <c r="EQ447" s="47"/>
      <c r="ER447" s="47"/>
      <c r="ES447" s="49"/>
      <c r="ET447" s="127"/>
    </row>
    <row r="448" spans="1:150" ht="16.149999999999999" customHeight="1" x14ac:dyDescent="0.15">
      <c r="A448" s="147"/>
      <c r="B448" s="148">
        <f t="shared" si="55"/>
        <v>445</v>
      </c>
      <c r="C448" s="188"/>
      <c r="D448" s="188"/>
      <c r="E448" s="188"/>
      <c r="F448" s="163"/>
      <c r="G448" s="164"/>
      <c r="H448" s="176"/>
      <c r="I448" s="28">
        <f t="shared" si="56"/>
        <v>0</v>
      </c>
      <c r="J448" s="28"/>
      <c r="K448" s="29"/>
      <c r="L448" s="30"/>
      <c r="M448" s="30"/>
      <c r="N448" s="30"/>
      <c r="O448" s="31"/>
      <c r="P448" s="32"/>
      <c r="Q448" s="190"/>
      <c r="R448" s="179"/>
      <c r="S448" s="36"/>
      <c r="T448" s="35"/>
      <c r="U448" s="43"/>
      <c r="V448" s="36"/>
      <c r="W448" s="34"/>
      <c r="X448" s="165"/>
      <c r="Y448" s="166"/>
      <c r="Z448" s="166"/>
      <c r="AA448" s="166"/>
      <c r="AB448" s="166"/>
      <c r="AC448" s="166"/>
      <c r="AD448" s="166"/>
      <c r="AE448" s="166"/>
      <c r="AF448" s="166"/>
      <c r="AG448" s="37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9"/>
      <c r="AS448" s="37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40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40"/>
      <c r="BQ448" s="42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40"/>
      <c r="CC448" s="42"/>
      <c r="CD448" s="38"/>
      <c r="CE448" s="46"/>
      <c r="CF448" s="46"/>
      <c r="CG448" s="38"/>
      <c r="CH448" s="46"/>
      <c r="CI448" s="46"/>
      <c r="CJ448" s="46"/>
      <c r="CK448" s="46"/>
      <c r="CL448" s="46"/>
      <c r="CM448" s="46"/>
      <c r="CN448" s="47"/>
      <c r="CO448" s="48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9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9"/>
      <c r="DM448" s="50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9"/>
      <c r="DY448" s="50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9"/>
      <c r="EK448" s="50"/>
      <c r="EL448" s="47"/>
      <c r="EM448" s="47"/>
      <c r="EN448" s="47"/>
      <c r="EO448" s="47"/>
      <c r="EP448" s="47"/>
      <c r="EQ448" s="47"/>
      <c r="ER448" s="47"/>
      <c r="ES448" s="49"/>
      <c r="ET448" s="127"/>
    </row>
    <row r="449" spans="1:150" ht="16.149999999999999" customHeight="1" x14ac:dyDescent="0.15">
      <c r="A449" s="147"/>
      <c r="B449" s="148">
        <f t="shared" si="55"/>
        <v>446</v>
      </c>
      <c r="C449" s="188"/>
      <c r="D449" s="188"/>
      <c r="E449" s="188"/>
      <c r="F449" s="163"/>
      <c r="G449" s="164"/>
      <c r="H449" s="176"/>
      <c r="I449" s="28">
        <f t="shared" si="56"/>
        <v>0</v>
      </c>
      <c r="J449" s="28"/>
      <c r="K449" s="29"/>
      <c r="L449" s="30"/>
      <c r="M449" s="30"/>
      <c r="N449" s="30"/>
      <c r="O449" s="31"/>
      <c r="P449" s="32"/>
      <c r="Q449" s="190"/>
      <c r="R449" s="179"/>
      <c r="S449" s="36"/>
      <c r="T449" s="35"/>
      <c r="U449" s="43"/>
      <c r="V449" s="36"/>
      <c r="W449" s="34"/>
      <c r="X449" s="165"/>
      <c r="Y449" s="166"/>
      <c r="Z449" s="166"/>
      <c r="AA449" s="166"/>
      <c r="AB449" s="166"/>
      <c r="AC449" s="166"/>
      <c r="AD449" s="166"/>
      <c r="AE449" s="166"/>
      <c r="AF449" s="166"/>
      <c r="AG449" s="37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9"/>
      <c r="AS449" s="37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40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40"/>
      <c r="BQ449" s="42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40"/>
      <c r="CC449" s="42"/>
      <c r="CD449" s="38"/>
      <c r="CE449" s="46"/>
      <c r="CF449" s="46"/>
      <c r="CG449" s="38"/>
      <c r="CH449" s="46"/>
      <c r="CI449" s="46"/>
      <c r="CJ449" s="46"/>
      <c r="CK449" s="46"/>
      <c r="CL449" s="46"/>
      <c r="CM449" s="46"/>
      <c r="CN449" s="47"/>
      <c r="CO449" s="48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9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9"/>
      <c r="DM449" s="50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9"/>
      <c r="DY449" s="50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9"/>
      <c r="EK449" s="50"/>
      <c r="EL449" s="47"/>
      <c r="EM449" s="47"/>
      <c r="EN449" s="47"/>
      <c r="EO449" s="47"/>
      <c r="EP449" s="47"/>
      <c r="EQ449" s="47"/>
      <c r="ER449" s="47"/>
      <c r="ES449" s="49"/>
      <c r="ET449" s="127"/>
    </row>
    <row r="450" spans="1:150" ht="16.149999999999999" customHeight="1" x14ac:dyDescent="0.15">
      <c r="A450" s="147"/>
      <c r="B450" s="148">
        <f t="shared" si="55"/>
        <v>447</v>
      </c>
      <c r="C450" s="188"/>
      <c r="D450" s="188"/>
      <c r="E450" s="188"/>
      <c r="F450" s="163"/>
      <c r="G450" s="164"/>
      <c r="H450" s="176"/>
      <c r="I450" s="28">
        <f t="shared" si="56"/>
        <v>0</v>
      </c>
      <c r="J450" s="28"/>
      <c r="K450" s="29"/>
      <c r="L450" s="30"/>
      <c r="M450" s="30"/>
      <c r="N450" s="30"/>
      <c r="O450" s="31"/>
      <c r="P450" s="32"/>
      <c r="Q450" s="190"/>
      <c r="R450" s="179"/>
      <c r="S450" s="36"/>
      <c r="T450" s="35"/>
      <c r="U450" s="43"/>
      <c r="V450" s="36"/>
      <c r="W450" s="34"/>
      <c r="X450" s="165"/>
      <c r="Y450" s="166"/>
      <c r="Z450" s="166"/>
      <c r="AA450" s="166"/>
      <c r="AB450" s="166"/>
      <c r="AC450" s="166"/>
      <c r="AD450" s="166"/>
      <c r="AE450" s="166"/>
      <c r="AF450" s="166"/>
      <c r="AG450" s="37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9"/>
      <c r="AS450" s="37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40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40"/>
      <c r="BQ450" s="42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40"/>
      <c r="CC450" s="42"/>
      <c r="CD450" s="38"/>
      <c r="CE450" s="46"/>
      <c r="CF450" s="46"/>
      <c r="CG450" s="38"/>
      <c r="CH450" s="46"/>
      <c r="CI450" s="46"/>
      <c r="CJ450" s="46"/>
      <c r="CK450" s="46"/>
      <c r="CL450" s="46"/>
      <c r="CM450" s="46"/>
      <c r="CN450" s="47"/>
      <c r="CO450" s="48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9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9"/>
      <c r="DM450" s="50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9"/>
      <c r="DY450" s="50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9"/>
      <c r="EK450" s="50"/>
      <c r="EL450" s="47"/>
      <c r="EM450" s="47"/>
      <c r="EN450" s="47"/>
      <c r="EO450" s="47"/>
      <c r="EP450" s="47"/>
      <c r="EQ450" s="47"/>
      <c r="ER450" s="47"/>
      <c r="ES450" s="49"/>
      <c r="ET450" s="127"/>
    </row>
    <row r="451" spans="1:150" ht="16.149999999999999" customHeight="1" x14ac:dyDescent="0.15">
      <c r="A451" s="147"/>
      <c r="B451" s="148">
        <f t="shared" si="55"/>
        <v>448</v>
      </c>
      <c r="C451" s="188"/>
      <c r="D451" s="188"/>
      <c r="E451" s="188"/>
      <c r="F451" s="163"/>
      <c r="G451" s="164"/>
      <c r="H451" s="176"/>
      <c r="I451" s="28">
        <f t="shared" si="56"/>
        <v>0</v>
      </c>
      <c r="J451" s="28"/>
      <c r="K451" s="29"/>
      <c r="L451" s="30"/>
      <c r="M451" s="30"/>
      <c r="N451" s="30"/>
      <c r="O451" s="31"/>
      <c r="P451" s="32"/>
      <c r="Q451" s="190"/>
      <c r="R451" s="179"/>
      <c r="S451" s="36"/>
      <c r="T451" s="35"/>
      <c r="U451" s="43"/>
      <c r="V451" s="36"/>
      <c r="W451" s="34"/>
      <c r="X451" s="165"/>
      <c r="Y451" s="166"/>
      <c r="Z451" s="166"/>
      <c r="AA451" s="166"/>
      <c r="AB451" s="166"/>
      <c r="AC451" s="166"/>
      <c r="AD451" s="166"/>
      <c r="AE451" s="166"/>
      <c r="AF451" s="166"/>
      <c r="AG451" s="37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9"/>
      <c r="AS451" s="37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40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40"/>
      <c r="BQ451" s="42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40"/>
      <c r="CC451" s="42"/>
      <c r="CD451" s="38"/>
      <c r="CE451" s="46"/>
      <c r="CF451" s="46"/>
      <c r="CG451" s="38"/>
      <c r="CH451" s="46"/>
      <c r="CI451" s="46"/>
      <c r="CJ451" s="46"/>
      <c r="CK451" s="46"/>
      <c r="CL451" s="46"/>
      <c r="CM451" s="46"/>
      <c r="CN451" s="47"/>
      <c r="CO451" s="48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9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9"/>
      <c r="DM451" s="50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9"/>
      <c r="DY451" s="50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9"/>
      <c r="EK451" s="50"/>
      <c r="EL451" s="47"/>
      <c r="EM451" s="47"/>
      <c r="EN451" s="47"/>
      <c r="EO451" s="47"/>
      <c r="EP451" s="47"/>
      <c r="EQ451" s="47"/>
      <c r="ER451" s="47"/>
      <c r="ES451" s="49"/>
      <c r="ET451" s="127"/>
    </row>
    <row r="452" spans="1:150" ht="16.149999999999999" customHeight="1" x14ac:dyDescent="0.15">
      <c r="A452" s="147"/>
      <c r="B452" s="148">
        <f t="shared" ref="B452:B515" si="57">ROW()-3</f>
        <v>449</v>
      </c>
      <c r="C452" s="188"/>
      <c r="D452" s="188"/>
      <c r="E452" s="188"/>
      <c r="F452" s="163"/>
      <c r="G452" s="164"/>
      <c r="H452" s="176"/>
      <c r="I452" s="28">
        <f t="shared" si="56"/>
        <v>0</v>
      </c>
      <c r="J452" s="28"/>
      <c r="K452" s="29"/>
      <c r="L452" s="30"/>
      <c r="M452" s="30"/>
      <c r="N452" s="30"/>
      <c r="O452" s="31"/>
      <c r="P452" s="32"/>
      <c r="Q452" s="190"/>
      <c r="R452" s="179"/>
      <c r="S452" s="36"/>
      <c r="T452" s="35"/>
      <c r="U452" s="43"/>
      <c r="V452" s="36"/>
      <c r="W452" s="34"/>
      <c r="X452" s="165"/>
      <c r="Y452" s="166"/>
      <c r="Z452" s="166"/>
      <c r="AA452" s="166"/>
      <c r="AB452" s="166"/>
      <c r="AC452" s="166"/>
      <c r="AD452" s="166"/>
      <c r="AE452" s="166"/>
      <c r="AF452" s="166"/>
      <c r="AG452" s="37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9"/>
      <c r="AS452" s="37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40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40"/>
      <c r="BQ452" s="42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40"/>
      <c r="CC452" s="42"/>
      <c r="CD452" s="38"/>
      <c r="CE452" s="46"/>
      <c r="CF452" s="46"/>
      <c r="CG452" s="38"/>
      <c r="CH452" s="46"/>
      <c r="CI452" s="46"/>
      <c r="CJ452" s="46"/>
      <c r="CK452" s="46"/>
      <c r="CL452" s="46"/>
      <c r="CM452" s="46"/>
      <c r="CN452" s="47"/>
      <c r="CO452" s="48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9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9"/>
      <c r="DM452" s="50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9"/>
      <c r="DY452" s="50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9"/>
      <c r="EK452" s="50"/>
      <c r="EL452" s="47"/>
      <c r="EM452" s="47"/>
      <c r="EN452" s="47"/>
      <c r="EO452" s="47"/>
      <c r="EP452" s="47"/>
      <c r="EQ452" s="47"/>
      <c r="ER452" s="47"/>
      <c r="ES452" s="49"/>
      <c r="ET452" s="127"/>
    </row>
    <row r="453" spans="1:150" ht="16.149999999999999" customHeight="1" x14ac:dyDescent="0.15">
      <c r="A453" s="147"/>
      <c r="B453" s="148">
        <f t="shared" si="57"/>
        <v>450</v>
      </c>
      <c r="C453" s="188"/>
      <c r="D453" s="188"/>
      <c r="E453" s="188"/>
      <c r="F453" s="163"/>
      <c r="G453" s="164"/>
      <c r="H453" s="176"/>
      <c r="I453" s="28">
        <f t="shared" ref="I453:I516" si="58">ROUND(IF(G453="",F453,G453)*H453,2)</f>
        <v>0</v>
      </c>
      <c r="J453" s="28"/>
      <c r="K453" s="29"/>
      <c r="L453" s="30"/>
      <c r="M453" s="30"/>
      <c r="N453" s="30"/>
      <c r="O453" s="31"/>
      <c r="P453" s="32"/>
      <c r="Q453" s="190"/>
      <c r="R453" s="179"/>
      <c r="S453" s="36"/>
      <c r="T453" s="35"/>
      <c r="U453" s="43"/>
      <c r="V453" s="36"/>
      <c r="W453" s="34"/>
      <c r="X453" s="165"/>
      <c r="Y453" s="166"/>
      <c r="Z453" s="166"/>
      <c r="AA453" s="166"/>
      <c r="AB453" s="166"/>
      <c r="AC453" s="166"/>
      <c r="AD453" s="166"/>
      <c r="AE453" s="166"/>
      <c r="AF453" s="166"/>
      <c r="AG453" s="37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9"/>
      <c r="AS453" s="37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40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40"/>
      <c r="BQ453" s="42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40"/>
      <c r="CC453" s="42"/>
      <c r="CD453" s="38"/>
      <c r="CE453" s="46"/>
      <c r="CF453" s="46"/>
      <c r="CG453" s="38"/>
      <c r="CH453" s="46"/>
      <c r="CI453" s="46"/>
      <c r="CJ453" s="46"/>
      <c r="CK453" s="46"/>
      <c r="CL453" s="46"/>
      <c r="CM453" s="46"/>
      <c r="CN453" s="47"/>
      <c r="CO453" s="48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9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9"/>
      <c r="DM453" s="50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9"/>
      <c r="DY453" s="50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9"/>
      <c r="EK453" s="50"/>
      <c r="EL453" s="47"/>
      <c r="EM453" s="47"/>
      <c r="EN453" s="47"/>
      <c r="EO453" s="47"/>
      <c r="EP453" s="47"/>
      <c r="EQ453" s="47"/>
      <c r="ER453" s="47"/>
      <c r="ES453" s="49"/>
      <c r="ET453" s="127"/>
    </row>
    <row r="454" spans="1:150" ht="16.149999999999999" customHeight="1" x14ac:dyDescent="0.15">
      <c r="A454" s="147"/>
      <c r="B454" s="148">
        <f t="shared" si="57"/>
        <v>451</v>
      </c>
      <c r="C454" s="188"/>
      <c r="D454" s="188"/>
      <c r="E454" s="188"/>
      <c r="F454" s="163"/>
      <c r="G454" s="164"/>
      <c r="H454" s="176"/>
      <c r="I454" s="28">
        <f t="shared" si="58"/>
        <v>0</v>
      </c>
      <c r="J454" s="28"/>
      <c r="K454" s="29"/>
      <c r="L454" s="30"/>
      <c r="M454" s="30"/>
      <c r="N454" s="30"/>
      <c r="O454" s="31"/>
      <c r="P454" s="32"/>
      <c r="Q454" s="190"/>
      <c r="R454" s="179"/>
      <c r="S454" s="36"/>
      <c r="T454" s="35"/>
      <c r="U454" s="43"/>
      <c r="V454" s="36"/>
      <c r="W454" s="34"/>
      <c r="X454" s="165"/>
      <c r="Y454" s="166"/>
      <c r="Z454" s="166"/>
      <c r="AA454" s="166"/>
      <c r="AB454" s="166"/>
      <c r="AC454" s="166"/>
      <c r="AD454" s="166"/>
      <c r="AE454" s="166"/>
      <c r="AF454" s="166"/>
      <c r="AG454" s="37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9"/>
      <c r="AS454" s="37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40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40"/>
      <c r="BQ454" s="42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40"/>
      <c r="CC454" s="42"/>
      <c r="CD454" s="38"/>
      <c r="CE454" s="46"/>
      <c r="CF454" s="46"/>
      <c r="CG454" s="38"/>
      <c r="CH454" s="46"/>
      <c r="CI454" s="46"/>
      <c r="CJ454" s="46"/>
      <c r="CK454" s="46"/>
      <c r="CL454" s="46"/>
      <c r="CM454" s="46"/>
      <c r="CN454" s="47"/>
      <c r="CO454" s="48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9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9"/>
      <c r="DM454" s="50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9"/>
      <c r="DY454" s="50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9"/>
      <c r="EK454" s="50"/>
      <c r="EL454" s="47"/>
      <c r="EM454" s="47"/>
      <c r="EN454" s="47"/>
      <c r="EO454" s="47"/>
      <c r="EP454" s="47"/>
      <c r="EQ454" s="47"/>
      <c r="ER454" s="47"/>
      <c r="ES454" s="49"/>
      <c r="ET454" s="127"/>
    </row>
    <row r="455" spans="1:150" ht="16.149999999999999" customHeight="1" x14ac:dyDescent="0.15">
      <c r="A455" s="147"/>
      <c r="B455" s="148">
        <f t="shared" si="57"/>
        <v>452</v>
      </c>
      <c r="C455" s="188"/>
      <c r="D455" s="188"/>
      <c r="E455" s="188"/>
      <c r="F455" s="163"/>
      <c r="G455" s="164"/>
      <c r="H455" s="176"/>
      <c r="I455" s="28">
        <f t="shared" si="58"/>
        <v>0</v>
      </c>
      <c r="J455" s="28"/>
      <c r="K455" s="29"/>
      <c r="L455" s="30"/>
      <c r="M455" s="30"/>
      <c r="N455" s="30"/>
      <c r="O455" s="31"/>
      <c r="P455" s="32"/>
      <c r="Q455" s="190"/>
      <c r="R455" s="179"/>
      <c r="S455" s="36"/>
      <c r="T455" s="35"/>
      <c r="U455" s="43"/>
      <c r="V455" s="36"/>
      <c r="W455" s="34"/>
      <c r="X455" s="165"/>
      <c r="Y455" s="166"/>
      <c r="Z455" s="166"/>
      <c r="AA455" s="166"/>
      <c r="AB455" s="166"/>
      <c r="AC455" s="166"/>
      <c r="AD455" s="166"/>
      <c r="AE455" s="166"/>
      <c r="AF455" s="166"/>
      <c r="AG455" s="37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9"/>
      <c r="AS455" s="37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40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40"/>
      <c r="BQ455" s="42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40"/>
      <c r="CC455" s="42"/>
      <c r="CD455" s="38"/>
      <c r="CE455" s="46"/>
      <c r="CF455" s="46"/>
      <c r="CG455" s="38"/>
      <c r="CH455" s="46"/>
      <c r="CI455" s="46"/>
      <c r="CJ455" s="46"/>
      <c r="CK455" s="46"/>
      <c r="CL455" s="46"/>
      <c r="CM455" s="46"/>
      <c r="CN455" s="47"/>
      <c r="CO455" s="48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9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9"/>
      <c r="DM455" s="50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9"/>
      <c r="DY455" s="50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9"/>
      <c r="EK455" s="50"/>
      <c r="EL455" s="47"/>
      <c r="EM455" s="47"/>
      <c r="EN455" s="47"/>
      <c r="EO455" s="47"/>
      <c r="EP455" s="47"/>
      <c r="EQ455" s="47"/>
      <c r="ER455" s="47"/>
      <c r="ES455" s="49"/>
      <c r="ET455" s="127"/>
    </row>
    <row r="456" spans="1:150" ht="18.600000000000001" customHeight="1" x14ac:dyDescent="0.15">
      <c r="A456" s="147"/>
      <c r="B456" s="148">
        <f t="shared" si="57"/>
        <v>453</v>
      </c>
      <c r="C456" s="188"/>
      <c r="D456" s="188"/>
      <c r="E456" s="188"/>
      <c r="F456" s="163"/>
      <c r="G456" s="164"/>
      <c r="H456" s="176"/>
      <c r="I456" s="28">
        <f t="shared" si="58"/>
        <v>0</v>
      </c>
      <c r="J456" s="28"/>
      <c r="K456" s="29"/>
      <c r="L456" s="30"/>
      <c r="M456" s="30"/>
      <c r="N456" s="30"/>
      <c r="O456" s="31"/>
      <c r="P456" s="32"/>
      <c r="Q456" s="190"/>
      <c r="R456" s="179"/>
      <c r="S456" s="36"/>
      <c r="T456" s="35"/>
      <c r="U456" s="43"/>
      <c r="V456" s="36"/>
      <c r="W456" s="34"/>
      <c r="X456" s="165"/>
      <c r="Y456" s="166"/>
      <c r="Z456" s="166"/>
      <c r="AA456" s="166"/>
      <c r="AB456" s="166"/>
      <c r="AC456" s="166"/>
      <c r="AD456" s="166"/>
      <c r="AE456" s="166"/>
      <c r="AF456" s="166"/>
      <c r="AG456" s="37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9"/>
      <c r="AS456" s="37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40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40"/>
      <c r="BQ456" s="42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40"/>
      <c r="CC456" s="42"/>
      <c r="CD456" s="38"/>
      <c r="CE456" s="46"/>
      <c r="CF456" s="46"/>
      <c r="CG456" s="38"/>
      <c r="CH456" s="46"/>
      <c r="CI456" s="46"/>
      <c r="CJ456" s="46"/>
      <c r="CK456" s="46"/>
      <c r="CL456" s="46"/>
      <c r="CM456" s="46"/>
      <c r="CN456" s="47"/>
      <c r="CO456" s="48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9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9"/>
      <c r="DM456" s="50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9"/>
      <c r="DY456" s="50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9"/>
      <c r="EK456" s="50"/>
      <c r="EL456" s="47"/>
      <c r="EM456" s="47"/>
      <c r="EN456" s="47"/>
      <c r="EO456" s="47"/>
      <c r="EP456" s="47"/>
      <c r="EQ456" s="47"/>
      <c r="ER456" s="47"/>
      <c r="ES456" s="49"/>
      <c r="ET456" s="127"/>
    </row>
    <row r="457" spans="1:150" ht="16.149999999999999" customHeight="1" x14ac:dyDescent="0.15">
      <c r="A457" s="147"/>
      <c r="B457" s="148">
        <f t="shared" si="57"/>
        <v>454</v>
      </c>
      <c r="C457" s="188"/>
      <c r="D457" s="188"/>
      <c r="E457" s="188"/>
      <c r="F457" s="163"/>
      <c r="G457" s="164"/>
      <c r="H457" s="176"/>
      <c r="I457" s="28">
        <f t="shared" si="58"/>
        <v>0</v>
      </c>
      <c r="J457" s="28"/>
      <c r="K457" s="29"/>
      <c r="L457" s="30"/>
      <c r="M457" s="30"/>
      <c r="N457" s="30"/>
      <c r="O457" s="31"/>
      <c r="P457" s="32"/>
      <c r="Q457" s="190"/>
      <c r="R457" s="179"/>
      <c r="S457" s="36"/>
      <c r="T457" s="35"/>
      <c r="U457" s="43"/>
      <c r="V457" s="36"/>
      <c r="W457" s="34"/>
      <c r="X457" s="165"/>
      <c r="Y457" s="166"/>
      <c r="Z457" s="166"/>
      <c r="AA457" s="166"/>
      <c r="AB457" s="166"/>
      <c r="AC457" s="166"/>
      <c r="AD457" s="166"/>
      <c r="AE457" s="166"/>
      <c r="AF457" s="166"/>
      <c r="AG457" s="37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9"/>
      <c r="AS457" s="37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40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40"/>
      <c r="BQ457" s="42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40"/>
      <c r="CC457" s="42"/>
      <c r="CD457" s="38"/>
      <c r="CE457" s="46"/>
      <c r="CF457" s="46"/>
      <c r="CG457" s="38"/>
      <c r="CH457" s="46"/>
      <c r="CI457" s="46"/>
      <c r="CJ457" s="46"/>
      <c r="CK457" s="46"/>
      <c r="CL457" s="46"/>
      <c r="CM457" s="46"/>
      <c r="CN457" s="47"/>
      <c r="CO457" s="48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9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9"/>
      <c r="DM457" s="50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9"/>
      <c r="DY457" s="50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9"/>
      <c r="EK457" s="50"/>
      <c r="EL457" s="47"/>
      <c r="EM457" s="47"/>
      <c r="EN457" s="47"/>
      <c r="EO457" s="47"/>
      <c r="EP457" s="47"/>
      <c r="EQ457" s="47"/>
      <c r="ER457" s="47"/>
      <c r="ES457" s="49"/>
      <c r="ET457" s="127"/>
    </row>
    <row r="458" spans="1:150" ht="16.149999999999999" customHeight="1" x14ac:dyDescent="0.15">
      <c r="A458" s="147"/>
      <c r="B458" s="148">
        <f t="shared" si="57"/>
        <v>455</v>
      </c>
      <c r="C458" s="188"/>
      <c r="D458" s="188"/>
      <c r="E458" s="188"/>
      <c r="F458" s="163"/>
      <c r="G458" s="164"/>
      <c r="H458" s="176"/>
      <c r="I458" s="28">
        <f t="shared" si="58"/>
        <v>0</v>
      </c>
      <c r="J458" s="28"/>
      <c r="K458" s="29"/>
      <c r="L458" s="30"/>
      <c r="M458" s="30"/>
      <c r="N458" s="30"/>
      <c r="O458" s="31"/>
      <c r="P458" s="32"/>
      <c r="Q458" s="190"/>
      <c r="R458" s="179"/>
      <c r="S458" s="36"/>
      <c r="T458" s="35"/>
      <c r="U458" s="43"/>
      <c r="V458" s="36"/>
      <c r="W458" s="34"/>
      <c r="X458" s="165"/>
      <c r="Y458" s="166"/>
      <c r="Z458" s="166"/>
      <c r="AA458" s="166"/>
      <c r="AB458" s="166"/>
      <c r="AC458" s="166"/>
      <c r="AD458" s="166"/>
      <c r="AE458" s="166"/>
      <c r="AF458" s="166"/>
      <c r="AG458" s="37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9"/>
      <c r="AS458" s="37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40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40"/>
      <c r="BQ458" s="42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40"/>
      <c r="CC458" s="42"/>
      <c r="CD458" s="38"/>
      <c r="CE458" s="46"/>
      <c r="CF458" s="46"/>
      <c r="CG458" s="38"/>
      <c r="CH458" s="46"/>
      <c r="CI458" s="46"/>
      <c r="CJ458" s="46"/>
      <c r="CK458" s="46"/>
      <c r="CL458" s="46"/>
      <c r="CM458" s="46"/>
      <c r="CN458" s="47"/>
      <c r="CO458" s="48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9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9"/>
      <c r="DM458" s="50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9"/>
      <c r="DY458" s="50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9"/>
      <c r="EK458" s="50"/>
      <c r="EL458" s="47"/>
      <c r="EM458" s="47"/>
      <c r="EN458" s="47"/>
      <c r="EO458" s="47"/>
      <c r="EP458" s="47"/>
      <c r="EQ458" s="47"/>
      <c r="ER458" s="47"/>
      <c r="ES458" s="49"/>
      <c r="ET458" s="127"/>
    </row>
    <row r="459" spans="1:150" ht="16.149999999999999" customHeight="1" x14ac:dyDescent="0.15">
      <c r="A459" s="147"/>
      <c r="B459" s="148">
        <f t="shared" si="57"/>
        <v>456</v>
      </c>
      <c r="C459" s="188"/>
      <c r="D459" s="188"/>
      <c r="E459" s="188"/>
      <c r="F459" s="163"/>
      <c r="G459" s="164"/>
      <c r="H459" s="176"/>
      <c r="I459" s="28">
        <f t="shared" si="58"/>
        <v>0</v>
      </c>
      <c r="J459" s="28"/>
      <c r="K459" s="29"/>
      <c r="L459" s="30"/>
      <c r="M459" s="30"/>
      <c r="N459" s="30"/>
      <c r="O459" s="31"/>
      <c r="P459" s="32"/>
      <c r="Q459" s="190"/>
      <c r="R459" s="179"/>
      <c r="S459" s="36"/>
      <c r="T459" s="35"/>
      <c r="U459" s="43"/>
      <c r="V459" s="36"/>
      <c r="W459" s="34"/>
      <c r="X459" s="165"/>
      <c r="Y459" s="166"/>
      <c r="Z459" s="166"/>
      <c r="AA459" s="166"/>
      <c r="AB459" s="166"/>
      <c r="AC459" s="166"/>
      <c r="AD459" s="166"/>
      <c r="AE459" s="166"/>
      <c r="AF459" s="166"/>
      <c r="AG459" s="37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9"/>
      <c r="AS459" s="37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40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40"/>
      <c r="BQ459" s="42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40"/>
      <c r="CC459" s="42"/>
      <c r="CD459" s="38"/>
      <c r="CE459" s="46"/>
      <c r="CF459" s="46"/>
      <c r="CG459" s="38"/>
      <c r="CH459" s="46"/>
      <c r="CI459" s="46"/>
      <c r="CJ459" s="46"/>
      <c r="CK459" s="46"/>
      <c r="CL459" s="46"/>
      <c r="CM459" s="46"/>
      <c r="CN459" s="47"/>
      <c r="CO459" s="48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9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9"/>
      <c r="DM459" s="50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9"/>
      <c r="DY459" s="50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9"/>
      <c r="EK459" s="50"/>
      <c r="EL459" s="47"/>
      <c r="EM459" s="47"/>
      <c r="EN459" s="47"/>
      <c r="EO459" s="47"/>
      <c r="EP459" s="47"/>
      <c r="EQ459" s="47"/>
      <c r="ER459" s="47"/>
      <c r="ES459" s="49"/>
      <c r="ET459" s="127"/>
    </row>
    <row r="460" spans="1:150" ht="16.149999999999999" customHeight="1" x14ac:dyDescent="0.15">
      <c r="A460" s="147"/>
      <c r="B460" s="148">
        <f t="shared" si="57"/>
        <v>457</v>
      </c>
      <c r="C460" s="188"/>
      <c r="D460" s="188"/>
      <c r="E460" s="188"/>
      <c r="F460" s="163"/>
      <c r="G460" s="164"/>
      <c r="H460" s="176"/>
      <c r="I460" s="28">
        <f t="shared" si="58"/>
        <v>0</v>
      </c>
      <c r="J460" s="28"/>
      <c r="K460" s="29"/>
      <c r="L460" s="30"/>
      <c r="M460" s="30"/>
      <c r="N460" s="30"/>
      <c r="O460" s="31"/>
      <c r="P460" s="32"/>
      <c r="Q460" s="190"/>
      <c r="R460" s="179"/>
      <c r="S460" s="36"/>
      <c r="T460" s="35"/>
      <c r="U460" s="43"/>
      <c r="V460" s="36"/>
      <c r="W460" s="34"/>
      <c r="X460" s="165"/>
      <c r="Y460" s="166"/>
      <c r="Z460" s="166"/>
      <c r="AA460" s="166"/>
      <c r="AB460" s="166"/>
      <c r="AC460" s="166"/>
      <c r="AD460" s="166"/>
      <c r="AE460" s="166"/>
      <c r="AF460" s="166"/>
      <c r="AG460" s="37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9"/>
      <c r="AS460" s="37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40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40"/>
      <c r="BQ460" s="42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40"/>
      <c r="CC460" s="42"/>
      <c r="CD460" s="38"/>
      <c r="CE460" s="46"/>
      <c r="CF460" s="46"/>
      <c r="CG460" s="38"/>
      <c r="CH460" s="46"/>
      <c r="CI460" s="46"/>
      <c r="CJ460" s="46"/>
      <c r="CK460" s="46"/>
      <c r="CL460" s="46"/>
      <c r="CM460" s="46"/>
      <c r="CN460" s="47"/>
      <c r="CO460" s="48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9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9"/>
      <c r="DM460" s="50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9"/>
      <c r="DY460" s="50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9"/>
      <c r="EK460" s="50"/>
      <c r="EL460" s="47"/>
      <c r="EM460" s="47"/>
      <c r="EN460" s="47"/>
      <c r="EO460" s="47"/>
      <c r="EP460" s="47"/>
      <c r="EQ460" s="47"/>
      <c r="ER460" s="47"/>
      <c r="ES460" s="49"/>
      <c r="ET460" s="127"/>
    </row>
    <row r="461" spans="1:150" ht="16.149999999999999" customHeight="1" x14ac:dyDescent="0.15">
      <c r="A461" s="147"/>
      <c r="B461" s="148">
        <f t="shared" si="57"/>
        <v>458</v>
      </c>
      <c r="C461" s="188"/>
      <c r="D461" s="188"/>
      <c r="E461" s="188"/>
      <c r="F461" s="163"/>
      <c r="G461" s="164"/>
      <c r="H461" s="176"/>
      <c r="I461" s="28">
        <f t="shared" si="58"/>
        <v>0</v>
      </c>
      <c r="J461" s="28"/>
      <c r="K461" s="29"/>
      <c r="L461" s="30"/>
      <c r="M461" s="30"/>
      <c r="N461" s="30"/>
      <c r="O461" s="31"/>
      <c r="P461" s="32"/>
      <c r="Q461" s="190"/>
      <c r="R461" s="179"/>
      <c r="S461" s="36"/>
      <c r="T461" s="35"/>
      <c r="U461" s="43"/>
      <c r="V461" s="36"/>
      <c r="W461" s="34"/>
      <c r="X461" s="165"/>
      <c r="Y461" s="166"/>
      <c r="Z461" s="166"/>
      <c r="AA461" s="166"/>
      <c r="AB461" s="166"/>
      <c r="AC461" s="166"/>
      <c r="AD461" s="166"/>
      <c r="AE461" s="166"/>
      <c r="AF461" s="166"/>
      <c r="AG461" s="37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9"/>
      <c r="AS461" s="37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40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40"/>
      <c r="BQ461" s="42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40"/>
      <c r="CC461" s="42"/>
      <c r="CD461" s="38"/>
      <c r="CE461" s="46"/>
      <c r="CF461" s="46"/>
      <c r="CG461" s="38"/>
      <c r="CH461" s="46"/>
      <c r="CI461" s="46"/>
      <c r="CJ461" s="46"/>
      <c r="CK461" s="46"/>
      <c r="CL461" s="46"/>
      <c r="CM461" s="46"/>
      <c r="CN461" s="47"/>
      <c r="CO461" s="48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9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9"/>
      <c r="DM461" s="50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9"/>
      <c r="DY461" s="50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9"/>
      <c r="EK461" s="50"/>
      <c r="EL461" s="47"/>
      <c r="EM461" s="47"/>
      <c r="EN461" s="47"/>
      <c r="EO461" s="47"/>
      <c r="EP461" s="47"/>
      <c r="EQ461" s="47"/>
      <c r="ER461" s="47"/>
      <c r="ES461" s="49"/>
      <c r="ET461" s="127"/>
    </row>
    <row r="462" spans="1:150" ht="16.149999999999999" customHeight="1" x14ac:dyDescent="0.15">
      <c r="A462" s="147"/>
      <c r="B462" s="148">
        <f t="shared" si="57"/>
        <v>459</v>
      </c>
      <c r="C462" s="188"/>
      <c r="D462" s="188"/>
      <c r="E462" s="188"/>
      <c r="F462" s="163"/>
      <c r="G462" s="164"/>
      <c r="H462" s="176"/>
      <c r="I462" s="28">
        <f t="shared" si="58"/>
        <v>0</v>
      </c>
      <c r="J462" s="28"/>
      <c r="K462" s="29"/>
      <c r="L462" s="30"/>
      <c r="M462" s="30"/>
      <c r="N462" s="30"/>
      <c r="O462" s="31"/>
      <c r="P462" s="32"/>
      <c r="Q462" s="190"/>
      <c r="R462" s="179"/>
      <c r="S462" s="36"/>
      <c r="T462" s="35"/>
      <c r="U462" s="43"/>
      <c r="V462" s="36"/>
      <c r="W462" s="34"/>
      <c r="X462" s="165"/>
      <c r="Y462" s="166"/>
      <c r="Z462" s="166"/>
      <c r="AA462" s="166"/>
      <c r="AB462" s="166"/>
      <c r="AC462" s="166"/>
      <c r="AD462" s="166"/>
      <c r="AE462" s="166"/>
      <c r="AF462" s="166"/>
      <c r="AG462" s="37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9"/>
      <c r="AS462" s="37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40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40"/>
      <c r="BQ462" s="42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40"/>
      <c r="CC462" s="42"/>
      <c r="CD462" s="38"/>
      <c r="CE462" s="46"/>
      <c r="CF462" s="46"/>
      <c r="CG462" s="38"/>
      <c r="CH462" s="46"/>
      <c r="CI462" s="46"/>
      <c r="CJ462" s="46"/>
      <c r="CK462" s="46"/>
      <c r="CL462" s="46"/>
      <c r="CM462" s="46"/>
      <c r="CN462" s="47"/>
      <c r="CO462" s="48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9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9"/>
      <c r="DM462" s="50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9"/>
      <c r="DY462" s="50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9"/>
      <c r="EK462" s="50"/>
      <c r="EL462" s="47"/>
      <c r="EM462" s="47"/>
      <c r="EN462" s="47"/>
      <c r="EO462" s="47"/>
      <c r="EP462" s="47"/>
      <c r="EQ462" s="47"/>
      <c r="ER462" s="47"/>
      <c r="ES462" s="49"/>
      <c r="ET462" s="127"/>
    </row>
    <row r="463" spans="1:150" ht="16.149999999999999" customHeight="1" x14ac:dyDescent="0.15">
      <c r="A463" s="147"/>
      <c r="B463" s="148">
        <f t="shared" si="57"/>
        <v>460</v>
      </c>
      <c r="C463" s="188"/>
      <c r="D463" s="188"/>
      <c r="E463" s="188"/>
      <c r="F463" s="163"/>
      <c r="G463" s="164"/>
      <c r="H463" s="176"/>
      <c r="I463" s="28">
        <f t="shared" si="58"/>
        <v>0</v>
      </c>
      <c r="J463" s="28"/>
      <c r="K463" s="29"/>
      <c r="L463" s="30"/>
      <c r="M463" s="30"/>
      <c r="N463" s="30"/>
      <c r="O463" s="31"/>
      <c r="P463" s="32"/>
      <c r="Q463" s="190"/>
      <c r="R463" s="179"/>
      <c r="S463" s="36"/>
      <c r="T463" s="35"/>
      <c r="U463" s="43"/>
      <c r="V463" s="36"/>
      <c r="W463" s="34"/>
      <c r="X463" s="165"/>
      <c r="Y463" s="166"/>
      <c r="Z463" s="166"/>
      <c r="AA463" s="166"/>
      <c r="AB463" s="166"/>
      <c r="AC463" s="166"/>
      <c r="AD463" s="166"/>
      <c r="AE463" s="166"/>
      <c r="AF463" s="166"/>
      <c r="AG463" s="37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9"/>
      <c r="AS463" s="37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40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40"/>
      <c r="BQ463" s="42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40"/>
      <c r="CC463" s="42"/>
      <c r="CD463" s="38"/>
      <c r="CE463" s="46"/>
      <c r="CF463" s="46"/>
      <c r="CG463" s="38"/>
      <c r="CH463" s="46"/>
      <c r="CI463" s="46"/>
      <c r="CJ463" s="46"/>
      <c r="CK463" s="46"/>
      <c r="CL463" s="46"/>
      <c r="CM463" s="46"/>
      <c r="CN463" s="47"/>
      <c r="CO463" s="48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9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9"/>
      <c r="DM463" s="50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9"/>
      <c r="DY463" s="50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9"/>
      <c r="EK463" s="50"/>
      <c r="EL463" s="47"/>
      <c r="EM463" s="47"/>
      <c r="EN463" s="47"/>
      <c r="EO463" s="47"/>
      <c r="EP463" s="47"/>
      <c r="EQ463" s="47"/>
      <c r="ER463" s="47"/>
      <c r="ES463" s="49"/>
      <c r="ET463" s="127"/>
    </row>
    <row r="464" spans="1:150" ht="16.149999999999999" customHeight="1" x14ac:dyDescent="0.15">
      <c r="A464" s="147"/>
      <c r="B464" s="148">
        <f t="shared" si="57"/>
        <v>461</v>
      </c>
      <c r="C464" s="188"/>
      <c r="D464" s="188"/>
      <c r="E464" s="188"/>
      <c r="F464" s="163"/>
      <c r="G464" s="164"/>
      <c r="H464" s="176"/>
      <c r="I464" s="28">
        <f t="shared" si="58"/>
        <v>0</v>
      </c>
      <c r="J464" s="28"/>
      <c r="K464" s="29"/>
      <c r="L464" s="30"/>
      <c r="M464" s="30"/>
      <c r="N464" s="30"/>
      <c r="O464" s="31"/>
      <c r="P464" s="32"/>
      <c r="Q464" s="190"/>
      <c r="R464" s="179"/>
      <c r="S464" s="36"/>
      <c r="T464" s="35"/>
      <c r="U464" s="43"/>
      <c r="V464" s="36"/>
      <c r="W464" s="34"/>
      <c r="X464" s="165"/>
      <c r="Y464" s="166"/>
      <c r="Z464" s="166"/>
      <c r="AA464" s="166"/>
      <c r="AB464" s="166"/>
      <c r="AC464" s="166"/>
      <c r="AD464" s="166"/>
      <c r="AE464" s="166"/>
      <c r="AF464" s="166"/>
      <c r="AG464" s="37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9"/>
      <c r="AS464" s="37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40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40"/>
      <c r="BQ464" s="42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40"/>
      <c r="CC464" s="42"/>
      <c r="CD464" s="38"/>
      <c r="CE464" s="46"/>
      <c r="CF464" s="46"/>
      <c r="CG464" s="38"/>
      <c r="CH464" s="46"/>
      <c r="CI464" s="46"/>
      <c r="CJ464" s="46"/>
      <c r="CK464" s="46"/>
      <c r="CL464" s="46"/>
      <c r="CM464" s="46"/>
      <c r="CN464" s="47"/>
      <c r="CO464" s="48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9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9"/>
      <c r="DM464" s="50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9"/>
      <c r="DY464" s="50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9"/>
      <c r="EK464" s="50"/>
      <c r="EL464" s="47"/>
      <c r="EM464" s="47"/>
      <c r="EN464" s="47"/>
      <c r="EO464" s="47"/>
      <c r="EP464" s="47"/>
      <c r="EQ464" s="47"/>
      <c r="ER464" s="47"/>
      <c r="ES464" s="49"/>
      <c r="ET464" s="127"/>
    </row>
    <row r="465" spans="1:150" ht="16.149999999999999" customHeight="1" x14ac:dyDescent="0.15">
      <c r="A465" s="147"/>
      <c r="B465" s="148">
        <f t="shared" si="57"/>
        <v>462</v>
      </c>
      <c r="C465" s="188"/>
      <c r="D465" s="188"/>
      <c r="E465" s="188"/>
      <c r="F465" s="163"/>
      <c r="G465" s="164"/>
      <c r="H465" s="176"/>
      <c r="I465" s="28">
        <f t="shared" si="58"/>
        <v>0</v>
      </c>
      <c r="J465" s="28"/>
      <c r="K465" s="29"/>
      <c r="L465" s="30"/>
      <c r="M465" s="30"/>
      <c r="N465" s="30"/>
      <c r="O465" s="31"/>
      <c r="P465" s="32"/>
      <c r="Q465" s="190"/>
      <c r="R465" s="179"/>
      <c r="S465" s="36"/>
      <c r="T465" s="35"/>
      <c r="U465" s="43"/>
      <c r="V465" s="36"/>
      <c r="W465" s="34"/>
      <c r="X465" s="165"/>
      <c r="Y465" s="166"/>
      <c r="Z465" s="166"/>
      <c r="AA465" s="166"/>
      <c r="AB465" s="166"/>
      <c r="AC465" s="166"/>
      <c r="AD465" s="166"/>
      <c r="AE465" s="166"/>
      <c r="AF465" s="166"/>
      <c r="AG465" s="37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9"/>
      <c r="AS465" s="37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40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40"/>
      <c r="BQ465" s="42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40"/>
      <c r="CC465" s="42"/>
      <c r="CD465" s="38"/>
      <c r="CE465" s="46"/>
      <c r="CF465" s="46"/>
      <c r="CG465" s="38"/>
      <c r="CH465" s="46"/>
      <c r="CI465" s="46"/>
      <c r="CJ465" s="46"/>
      <c r="CK465" s="46"/>
      <c r="CL465" s="46"/>
      <c r="CM465" s="46"/>
      <c r="CN465" s="47"/>
      <c r="CO465" s="48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9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9"/>
      <c r="DM465" s="50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9"/>
      <c r="DY465" s="50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9"/>
      <c r="EK465" s="50"/>
      <c r="EL465" s="47"/>
      <c r="EM465" s="47"/>
      <c r="EN465" s="47"/>
      <c r="EO465" s="47"/>
      <c r="EP465" s="47"/>
      <c r="EQ465" s="47"/>
      <c r="ER465" s="47"/>
      <c r="ES465" s="49"/>
      <c r="ET465" s="127"/>
    </row>
    <row r="466" spans="1:150" ht="16.149999999999999" customHeight="1" x14ac:dyDescent="0.15">
      <c r="A466" s="147"/>
      <c r="B466" s="148">
        <f t="shared" si="57"/>
        <v>463</v>
      </c>
      <c r="C466" s="188"/>
      <c r="D466" s="188"/>
      <c r="E466" s="188"/>
      <c r="F466" s="163"/>
      <c r="G466" s="164"/>
      <c r="H466" s="176"/>
      <c r="I466" s="28">
        <f t="shared" si="58"/>
        <v>0</v>
      </c>
      <c r="J466" s="28"/>
      <c r="K466" s="29"/>
      <c r="L466" s="30"/>
      <c r="M466" s="30"/>
      <c r="N466" s="30"/>
      <c r="O466" s="31"/>
      <c r="P466" s="32"/>
      <c r="Q466" s="190"/>
      <c r="R466" s="179"/>
      <c r="S466" s="36"/>
      <c r="T466" s="35"/>
      <c r="U466" s="43"/>
      <c r="V466" s="36"/>
      <c r="W466" s="34"/>
      <c r="X466" s="165"/>
      <c r="Y466" s="166"/>
      <c r="Z466" s="166"/>
      <c r="AA466" s="166"/>
      <c r="AB466" s="166"/>
      <c r="AC466" s="166"/>
      <c r="AD466" s="166"/>
      <c r="AE466" s="166"/>
      <c r="AF466" s="166"/>
      <c r="AG466" s="37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9"/>
      <c r="AS466" s="37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40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40"/>
      <c r="BQ466" s="42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40"/>
      <c r="CC466" s="42"/>
      <c r="CD466" s="38"/>
      <c r="CE466" s="46"/>
      <c r="CF466" s="46"/>
      <c r="CG466" s="38"/>
      <c r="CH466" s="46"/>
      <c r="CI466" s="46"/>
      <c r="CJ466" s="46"/>
      <c r="CK466" s="46"/>
      <c r="CL466" s="46"/>
      <c r="CM466" s="46"/>
      <c r="CN466" s="47"/>
      <c r="CO466" s="48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9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9"/>
      <c r="DM466" s="50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9"/>
      <c r="DY466" s="50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9"/>
      <c r="EK466" s="50"/>
      <c r="EL466" s="47"/>
      <c r="EM466" s="47"/>
      <c r="EN466" s="47"/>
      <c r="EO466" s="47"/>
      <c r="EP466" s="47"/>
      <c r="EQ466" s="47"/>
      <c r="ER466" s="47"/>
      <c r="ES466" s="49"/>
      <c r="ET466" s="127"/>
    </row>
    <row r="467" spans="1:150" ht="16.149999999999999" customHeight="1" x14ac:dyDescent="0.15">
      <c r="A467" s="147"/>
      <c r="B467" s="148">
        <f t="shared" si="57"/>
        <v>464</v>
      </c>
      <c r="C467" s="188"/>
      <c r="D467" s="188"/>
      <c r="E467" s="188"/>
      <c r="F467" s="163"/>
      <c r="G467" s="164"/>
      <c r="H467" s="176"/>
      <c r="I467" s="28">
        <f t="shared" si="58"/>
        <v>0</v>
      </c>
      <c r="J467" s="28"/>
      <c r="K467" s="29"/>
      <c r="L467" s="30"/>
      <c r="M467" s="30"/>
      <c r="N467" s="30"/>
      <c r="O467" s="31"/>
      <c r="P467" s="32"/>
      <c r="Q467" s="190"/>
      <c r="R467" s="179"/>
      <c r="S467" s="36"/>
      <c r="T467" s="35"/>
      <c r="U467" s="43"/>
      <c r="V467" s="36"/>
      <c r="W467" s="34"/>
      <c r="X467" s="165"/>
      <c r="Y467" s="166"/>
      <c r="Z467" s="166"/>
      <c r="AA467" s="166"/>
      <c r="AB467" s="166"/>
      <c r="AC467" s="166"/>
      <c r="AD467" s="166"/>
      <c r="AE467" s="166"/>
      <c r="AF467" s="166"/>
      <c r="AG467" s="37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9"/>
      <c r="AS467" s="37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40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40"/>
      <c r="BQ467" s="42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40"/>
      <c r="CC467" s="42"/>
      <c r="CD467" s="38"/>
      <c r="CE467" s="46"/>
      <c r="CF467" s="46"/>
      <c r="CG467" s="38"/>
      <c r="CH467" s="46"/>
      <c r="CI467" s="46"/>
      <c r="CJ467" s="46"/>
      <c r="CK467" s="46"/>
      <c r="CL467" s="46"/>
      <c r="CM467" s="46"/>
      <c r="CN467" s="47"/>
      <c r="CO467" s="48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9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9"/>
      <c r="DM467" s="50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9"/>
      <c r="DY467" s="50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9"/>
      <c r="EK467" s="50"/>
      <c r="EL467" s="47"/>
      <c r="EM467" s="47"/>
      <c r="EN467" s="47"/>
      <c r="EO467" s="47"/>
      <c r="EP467" s="47"/>
      <c r="EQ467" s="47"/>
      <c r="ER467" s="47"/>
      <c r="ES467" s="49"/>
      <c r="ET467" s="127"/>
    </row>
    <row r="468" spans="1:150" ht="16.149999999999999" customHeight="1" x14ac:dyDescent="0.15">
      <c r="A468" s="147"/>
      <c r="B468" s="148">
        <f t="shared" si="57"/>
        <v>465</v>
      </c>
      <c r="C468" s="188"/>
      <c r="D468" s="188"/>
      <c r="E468" s="188"/>
      <c r="F468" s="163"/>
      <c r="G468" s="164"/>
      <c r="H468" s="176"/>
      <c r="I468" s="28">
        <f t="shared" si="58"/>
        <v>0</v>
      </c>
      <c r="J468" s="28"/>
      <c r="K468" s="29"/>
      <c r="L468" s="30"/>
      <c r="M468" s="30"/>
      <c r="N468" s="30"/>
      <c r="O468" s="31"/>
      <c r="P468" s="32"/>
      <c r="Q468" s="190"/>
      <c r="R468" s="179"/>
      <c r="S468" s="36"/>
      <c r="T468" s="35"/>
      <c r="U468" s="43"/>
      <c r="V468" s="36"/>
      <c r="W468" s="34"/>
      <c r="X468" s="165"/>
      <c r="Y468" s="166"/>
      <c r="Z468" s="166"/>
      <c r="AA468" s="166"/>
      <c r="AB468" s="166"/>
      <c r="AC468" s="166"/>
      <c r="AD468" s="166"/>
      <c r="AE468" s="166"/>
      <c r="AF468" s="166"/>
      <c r="AG468" s="37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9"/>
      <c r="AS468" s="37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40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40"/>
      <c r="BQ468" s="42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40"/>
      <c r="CC468" s="42"/>
      <c r="CD468" s="38"/>
      <c r="CE468" s="46"/>
      <c r="CF468" s="46"/>
      <c r="CG468" s="38"/>
      <c r="CH468" s="46"/>
      <c r="CI468" s="46"/>
      <c r="CJ468" s="46"/>
      <c r="CK468" s="46"/>
      <c r="CL468" s="46"/>
      <c r="CM468" s="46"/>
      <c r="CN468" s="47"/>
      <c r="CO468" s="48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9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9"/>
      <c r="DM468" s="50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9"/>
      <c r="DY468" s="50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9"/>
      <c r="EK468" s="50"/>
      <c r="EL468" s="47"/>
      <c r="EM468" s="47"/>
      <c r="EN468" s="47"/>
      <c r="EO468" s="47"/>
      <c r="EP468" s="47"/>
      <c r="EQ468" s="47"/>
      <c r="ER468" s="47"/>
      <c r="ES468" s="49"/>
      <c r="ET468" s="127"/>
    </row>
    <row r="469" spans="1:150" ht="16.149999999999999" customHeight="1" x14ac:dyDescent="0.15">
      <c r="A469" s="147"/>
      <c r="B469" s="148">
        <f t="shared" si="57"/>
        <v>466</v>
      </c>
      <c r="C469" s="188"/>
      <c r="D469" s="188"/>
      <c r="E469" s="188"/>
      <c r="F469" s="163"/>
      <c r="G469" s="164"/>
      <c r="H469" s="176"/>
      <c r="I469" s="28">
        <f t="shared" si="58"/>
        <v>0</v>
      </c>
      <c r="J469" s="28"/>
      <c r="K469" s="29"/>
      <c r="L469" s="30"/>
      <c r="M469" s="30"/>
      <c r="N469" s="30"/>
      <c r="O469" s="31"/>
      <c r="P469" s="32"/>
      <c r="Q469" s="190"/>
      <c r="R469" s="179"/>
      <c r="S469" s="36"/>
      <c r="T469" s="35"/>
      <c r="U469" s="43"/>
      <c r="V469" s="36"/>
      <c r="W469" s="34"/>
      <c r="X469" s="165"/>
      <c r="Y469" s="166"/>
      <c r="Z469" s="166"/>
      <c r="AA469" s="166"/>
      <c r="AB469" s="166"/>
      <c r="AC469" s="166"/>
      <c r="AD469" s="166"/>
      <c r="AE469" s="166"/>
      <c r="AF469" s="166"/>
      <c r="AG469" s="37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9"/>
      <c r="AS469" s="37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40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40"/>
      <c r="BQ469" s="42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40"/>
      <c r="CC469" s="42"/>
      <c r="CD469" s="38"/>
      <c r="CE469" s="46"/>
      <c r="CF469" s="46"/>
      <c r="CG469" s="38"/>
      <c r="CH469" s="46"/>
      <c r="CI469" s="46"/>
      <c r="CJ469" s="46"/>
      <c r="CK469" s="46"/>
      <c r="CL469" s="46"/>
      <c r="CM469" s="46"/>
      <c r="CN469" s="47"/>
      <c r="CO469" s="48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9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9"/>
      <c r="DM469" s="50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9"/>
      <c r="DY469" s="50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9"/>
      <c r="EK469" s="50"/>
      <c r="EL469" s="47"/>
      <c r="EM469" s="47"/>
      <c r="EN469" s="47"/>
      <c r="EO469" s="47"/>
      <c r="EP469" s="47"/>
      <c r="EQ469" s="47"/>
      <c r="ER469" s="47"/>
      <c r="ES469" s="49"/>
      <c r="ET469" s="127"/>
    </row>
    <row r="470" spans="1:150" ht="16.149999999999999" customHeight="1" x14ac:dyDescent="0.15">
      <c r="A470" s="147"/>
      <c r="B470" s="148">
        <f t="shared" si="57"/>
        <v>467</v>
      </c>
      <c r="C470" s="188"/>
      <c r="D470" s="188"/>
      <c r="E470" s="188"/>
      <c r="F470" s="163"/>
      <c r="G470" s="164"/>
      <c r="H470" s="176"/>
      <c r="I470" s="28">
        <f t="shared" si="58"/>
        <v>0</v>
      </c>
      <c r="J470" s="28"/>
      <c r="K470" s="29"/>
      <c r="L470" s="30"/>
      <c r="M470" s="30"/>
      <c r="N470" s="30"/>
      <c r="O470" s="31"/>
      <c r="P470" s="32"/>
      <c r="Q470" s="190"/>
      <c r="R470" s="179"/>
      <c r="S470" s="36"/>
      <c r="T470" s="35"/>
      <c r="U470" s="43"/>
      <c r="V470" s="36"/>
      <c r="W470" s="34"/>
      <c r="X470" s="165"/>
      <c r="Y470" s="166"/>
      <c r="Z470" s="166"/>
      <c r="AA470" s="166"/>
      <c r="AB470" s="166"/>
      <c r="AC470" s="166"/>
      <c r="AD470" s="166"/>
      <c r="AE470" s="166"/>
      <c r="AF470" s="166"/>
      <c r="AG470" s="37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9"/>
      <c r="AS470" s="37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40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40"/>
      <c r="BQ470" s="42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40"/>
      <c r="CC470" s="42"/>
      <c r="CD470" s="38"/>
      <c r="CE470" s="46"/>
      <c r="CF470" s="46"/>
      <c r="CG470" s="38"/>
      <c r="CH470" s="46"/>
      <c r="CI470" s="46"/>
      <c r="CJ470" s="46"/>
      <c r="CK470" s="46"/>
      <c r="CL470" s="46"/>
      <c r="CM470" s="46"/>
      <c r="CN470" s="47"/>
      <c r="CO470" s="48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9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9"/>
      <c r="DM470" s="50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9"/>
      <c r="DY470" s="50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9"/>
      <c r="EK470" s="50"/>
      <c r="EL470" s="47"/>
      <c r="EM470" s="47"/>
      <c r="EN470" s="47"/>
      <c r="EO470" s="47"/>
      <c r="EP470" s="47"/>
      <c r="EQ470" s="47"/>
      <c r="ER470" s="47"/>
      <c r="ES470" s="49"/>
      <c r="ET470" s="127"/>
    </row>
    <row r="471" spans="1:150" ht="16.149999999999999" customHeight="1" x14ac:dyDescent="0.15">
      <c r="A471" s="147"/>
      <c r="B471" s="148">
        <f t="shared" si="57"/>
        <v>468</v>
      </c>
      <c r="C471" s="188"/>
      <c r="D471" s="188"/>
      <c r="E471" s="188"/>
      <c r="F471" s="163"/>
      <c r="G471" s="164"/>
      <c r="H471" s="176"/>
      <c r="I471" s="28">
        <f t="shared" si="58"/>
        <v>0</v>
      </c>
      <c r="J471" s="28"/>
      <c r="K471" s="29"/>
      <c r="L471" s="30"/>
      <c r="M471" s="30"/>
      <c r="N471" s="30"/>
      <c r="O471" s="31"/>
      <c r="P471" s="32"/>
      <c r="Q471" s="190"/>
      <c r="R471" s="179"/>
      <c r="S471" s="36"/>
      <c r="T471" s="35"/>
      <c r="U471" s="43"/>
      <c r="V471" s="36"/>
      <c r="W471" s="34"/>
      <c r="X471" s="165"/>
      <c r="Y471" s="166"/>
      <c r="Z471" s="166"/>
      <c r="AA471" s="166"/>
      <c r="AB471" s="166"/>
      <c r="AC471" s="166"/>
      <c r="AD471" s="166"/>
      <c r="AE471" s="166"/>
      <c r="AF471" s="166"/>
      <c r="AG471" s="37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9"/>
      <c r="AS471" s="37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40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40"/>
      <c r="BQ471" s="42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40"/>
      <c r="CC471" s="42"/>
      <c r="CD471" s="38"/>
      <c r="CE471" s="46"/>
      <c r="CF471" s="46"/>
      <c r="CG471" s="38"/>
      <c r="CH471" s="46"/>
      <c r="CI471" s="46"/>
      <c r="CJ471" s="46"/>
      <c r="CK471" s="46"/>
      <c r="CL471" s="46"/>
      <c r="CM471" s="46"/>
      <c r="CN471" s="47"/>
      <c r="CO471" s="48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9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9"/>
      <c r="DM471" s="50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9"/>
      <c r="DY471" s="50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9"/>
      <c r="EK471" s="50"/>
      <c r="EL471" s="47"/>
      <c r="EM471" s="47"/>
      <c r="EN471" s="47"/>
      <c r="EO471" s="47"/>
      <c r="EP471" s="47"/>
      <c r="EQ471" s="47"/>
      <c r="ER471" s="47"/>
      <c r="ES471" s="49"/>
      <c r="ET471" s="127"/>
    </row>
    <row r="472" spans="1:150" ht="16.149999999999999" customHeight="1" x14ac:dyDescent="0.15">
      <c r="A472" s="147"/>
      <c r="B472" s="148">
        <f t="shared" si="57"/>
        <v>469</v>
      </c>
      <c r="C472" s="188"/>
      <c r="D472" s="188"/>
      <c r="E472" s="188"/>
      <c r="F472" s="163"/>
      <c r="G472" s="164"/>
      <c r="H472" s="176"/>
      <c r="I472" s="28">
        <f t="shared" si="58"/>
        <v>0</v>
      </c>
      <c r="J472" s="28"/>
      <c r="K472" s="29"/>
      <c r="L472" s="30"/>
      <c r="M472" s="30"/>
      <c r="N472" s="30"/>
      <c r="O472" s="31"/>
      <c r="P472" s="32"/>
      <c r="Q472" s="190"/>
      <c r="R472" s="179"/>
      <c r="S472" s="36"/>
      <c r="T472" s="35"/>
      <c r="U472" s="43"/>
      <c r="V472" s="36"/>
      <c r="W472" s="34"/>
      <c r="X472" s="165"/>
      <c r="Y472" s="166"/>
      <c r="Z472" s="166"/>
      <c r="AA472" s="166"/>
      <c r="AB472" s="166"/>
      <c r="AC472" s="166"/>
      <c r="AD472" s="166"/>
      <c r="AE472" s="166"/>
      <c r="AF472" s="166"/>
      <c r="AG472" s="37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9"/>
      <c r="AS472" s="37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40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40"/>
      <c r="BQ472" s="42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40"/>
      <c r="CC472" s="42"/>
      <c r="CD472" s="38"/>
      <c r="CE472" s="46"/>
      <c r="CF472" s="46"/>
      <c r="CG472" s="38"/>
      <c r="CH472" s="46"/>
      <c r="CI472" s="46"/>
      <c r="CJ472" s="46"/>
      <c r="CK472" s="46"/>
      <c r="CL472" s="46"/>
      <c r="CM472" s="46"/>
      <c r="CN472" s="47"/>
      <c r="CO472" s="48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9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9"/>
      <c r="DM472" s="50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9"/>
      <c r="DY472" s="50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9"/>
      <c r="EK472" s="50"/>
      <c r="EL472" s="47"/>
      <c r="EM472" s="47"/>
      <c r="EN472" s="47"/>
      <c r="EO472" s="47"/>
      <c r="EP472" s="47"/>
      <c r="EQ472" s="47"/>
      <c r="ER472" s="47"/>
      <c r="ES472" s="49"/>
      <c r="ET472" s="127"/>
    </row>
    <row r="473" spans="1:150" ht="16.149999999999999" customHeight="1" x14ac:dyDescent="0.15">
      <c r="A473" s="147"/>
      <c r="B473" s="148">
        <f t="shared" si="57"/>
        <v>470</v>
      </c>
      <c r="C473" s="188"/>
      <c r="D473" s="188"/>
      <c r="E473" s="188"/>
      <c r="F473" s="163"/>
      <c r="G473" s="164"/>
      <c r="H473" s="176"/>
      <c r="I473" s="28">
        <f t="shared" si="58"/>
        <v>0</v>
      </c>
      <c r="J473" s="28"/>
      <c r="K473" s="29"/>
      <c r="L473" s="30"/>
      <c r="M473" s="30"/>
      <c r="N473" s="30"/>
      <c r="O473" s="31"/>
      <c r="P473" s="32"/>
      <c r="Q473" s="190"/>
      <c r="R473" s="179"/>
      <c r="S473" s="36"/>
      <c r="T473" s="35"/>
      <c r="U473" s="43"/>
      <c r="V473" s="36"/>
      <c r="W473" s="34"/>
      <c r="X473" s="165"/>
      <c r="Y473" s="166"/>
      <c r="Z473" s="166"/>
      <c r="AA473" s="166"/>
      <c r="AB473" s="166"/>
      <c r="AC473" s="166"/>
      <c r="AD473" s="166"/>
      <c r="AE473" s="166"/>
      <c r="AF473" s="166"/>
      <c r="AG473" s="37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9"/>
      <c r="AS473" s="37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40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40"/>
      <c r="BQ473" s="42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40"/>
      <c r="CC473" s="42"/>
      <c r="CD473" s="38"/>
      <c r="CE473" s="46"/>
      <c r="CF473" s="46"/>
      <c r="CG473" s="38"/>
      <c r="CH473" s="46"/>
      <c r="CI473" s="46"/>
      <c r="CJ473" s="46"/>
      <c r="CK473" s="46"/>
      <c r="CL473" s="46"/>
      <c r="CM473" s="46"/>
      <c r="CN473" s="47"/>
      <c r="CO473" s="48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9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9"/>
      <c r="DM473" s="50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9"/>
      <c r="DY473" s="50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9"/>
      <c r="EK473" s="50"/>
      <c r="EL473" s="47"/>
      <c r="EM473" s="47"/>
      <c r="EN473" s="47"/>
      <c r="EO473" s="47"/>
      <c r="EP473" s="47"/>
      <c r="EQ473" s="47"/>
      <c r="ER473" s="47"/>
      <c r="ES473" s="49"/>
      <c r="ET473" s="127"/>
    </row>
    <row r="474" spans="1:150" ht="16.149999999999999" customHeight="1" x14ac:dyDescent="0.15">
      <c r="A474" s="147"/>
      <c r="B474" s="148">
        <f t="shared" si="57"/>
        <v>471</v>
      </c>
      <c r="C474" s="188"/>
      <c r="D474" s="188"/>
      <c r="E474" s="188"/>
      <c r="F474" s="163"/>
      <c r="G474" s="164"/>
      <c r="H474" s="176"/>
      <c r="I474" s="28">
        <f t="shared" si="58"/>
        <v>0</v>
      </c>
      <c r="J474" s="28"/>
      <c r="K474" s="29"/>
      <c r="L474" s="30"/>
      <c r="M474" s="30"/>
      <c r="N474" s="30"/>
      <c r="O474" s="31"/>
      <c r="P474" s="32"/>
      <c r="Q474" s="190"/>
      <c r="R474" s="179"/>
      <c r="S474" s="36"/>
      <c r="T474" s="35"/>
      <c r="U474" s="43"/>
      <c r="V474" s="36"/>
      <c r="W474" s="34"/>
      <c r="X474" s="165"/>
      <c r="Y474" s="166"/>
      <c r="Z474" s="166"/>
      <c r="AA474" s="166"/>
      <c r="AB474" s="166"/>
      <c r="AC474" s="166"/>
      <c r="AD474" s="166"/>
      <c r="AE474" s="166"/>
      <c r="AF474" s="166"/>
      <c r="AG474" s="37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9"/>
      <c r="AS474" s="37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40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40"/>
      <c r="BQ474" s="42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40"/>
      <c r="CC474" s="42"/>
      <c r="CD474" s="38"/>
      <c r="CE474" s="46"/>
      <c r="CF474" s="46"/>
      <c r="CG474" s="38"/>
      <c r="CH474" s="46"/>
      <c r="CI474" s="46"/>
      <c r="CJ474" s="46"/>
      <c r="CK474" s="46"/>
      <c r="CL474" s="46"/>
      <c r="CM474" s="46"/>
      <c r="CN474" s="47"/>
      <c r="CO474" s="48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9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9"/>
      <c r="DM474" s="50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9"/>
      <c r="DY474" s="50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9"/>
      <c r="EK474" s="50"/>
      <c r="EL474" s="47"/>
      <c r="EM474" s="47"/>
      <c r="EN474" s="47"/>
      <c r="EO474" s="47"/>
      <c r="EP474" s="47"/>
      <c r="EQ474" s="47"/>
      <c r="ER474" s="47"/>
      <c r="ES474" s="49"/>
      <c r="ET474" s="127"/>
    </row>
    <row r="475" spans="1:150" ht="16.899999999999999" customHeight="1" x14ac:dyDescent="0.15">
      <c r="A475" s="147"/>
      <c r="B475" s="148">
        <f t="shared" si="57"/>
        <v>472</v>
      </c>
      <c r="C475" s="188"/>
      <c r="D475" s="188"/>
      <c r="E475" s="188"/>
      <c r="F475" s="163"/>
      <c r="G475" s="164"/>
      <c r="H475" s="176"/>
      <c r="I475" s="28">
        <f t="shared" si="58"/>
        <v>0</v>
      </c>
      <c r="J475" s="28"/>
      <c r="K475" s="29"/>
      <c r="L475" s="30"/>
      <c r="M475" s="30"/>
      <c r="N475" s="30"/>
      <c r="O475" s="31"/>
      <c r="P475" s="32"/>
      <c r="Q475" s="190"/>
      <c r="R475" s="179"/>
      <c r="S475" s="36"/>
      <c r="T475" s="35"/>
      <c r="U475" s="43"/>
      <c r="V475" s="36"/>
      <c r="W475" s="34"/>
      <c r="X475" s="165"/>
      <c r="Y475" s="166"/>
      <c r="Z475" s="166"/>
      <c r="AA475" s="166"/>
      <c r="AB475" s="166"/>
      <c r="AC475" s="166"/>
      <c r="AD475" s="166"/>
      <c r="AE475" s="166"/>
      <c r="AF475" s="166"/>
      <c r="AG475" s="37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9"/>
      <c r="AS475" s="37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40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40"/>
      <c r="BQ475" s="42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40"/>
      <c r="CC475" s="42"/>
      <c r="CD475" s="38"/>
      <c r="CE475" s="46"/>
      <c r="CF475" s="46"/>
      <c r="CG475" s="38"/>
      <c r="CH475" s="46"/>
      <c r="CI475" s="46"/>
      <c r="CJ475" s="46"/>
      <c r="CK475" s="46"/>
      <c r="CL475" s="46"/>
      <c r="CM475" s="46"/>
      <c r="CN475" s="47"/>
      <c r="CO475" s="48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9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9"/>
      <c r="DM475" s="50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9"/>
      <c r="DY475" s="50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9"/>
      <c r="EK475" s="50"/>
      <c r="EL475" s="47"/>
      <c r="EM475" s="47"/>
      <c r="EN475" s="47"/>
      <c r="EO475" s="47"/>
      <c r="EP475" s="47"/>
      <c r="EQ475" s="47"/>
      <c r="ER475" s="47"/>
      <c r="ES475" s="49"/>
      <c r="ET475" s="127"/>
    </row>
    <row r="476" spans="1:150" ht="16.149999999999999" customHeight="1" x14ac:dyDescent="0.15">
      <c r="A476" s="147"/>
      <c r="B476" s="148">
        <f t="shared" si="57"/>
        <v>473</v>
      </c>
      <c r="C476" s="188"/>
      <c r="D476" s="188"/>
      <c r="E476" s="188"/>
      <c r="F476" s="163"/>
      <c r="G476" s="164"/>
      <c r="H476" s="176"/>
      <c r="I476" s="28">
        <f t="shared" si="58"/>
        <v>0</v>
      </c>
      <c r="J476" s="28"/>
      <c r="K476" s="29"/>
      <c r="L476" s="30"/>
      <c r="M476" s="30"/>
      <c r="N476" s="30"/>
      <c r="O476" s="31"/>
      <c r="P476" s="32"/>
      <c r="Q476" s="190"/>
      <c r="R476" s="179"/>
      <c r="S476" s="36"/>
      <c r="T476" s="35"/>
      <c r="U476" s="43"/>
      <c r="V476" s="36"/>
      <c r="W476" s="34"/>
      <c r="X476" s="165"/>
      <c r="Y476" s="166"/>
      <c r="Z476" s="166"/>
      <c r="AA476" s="166"/>
      <c r="AB476" s="166"/>
      <c r="AC476" s="166"/>
      <c r="AD476" s="166"/>
      <c r="AE476" s="166"/>
      <c r="AF476" s="166"/>
      <c r="AG476" s="37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9"/>
      <c r="AS476" s="37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40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40"/>
      <c r="BQ476" s="42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40"/>
      <c r="CC476" s="42"/>
      <c r="CD476" s="38"/>
      <c r="CE476" s="46"/>
      <c r="CF476" s="46"/>
      <c r="CG476" s="38"/>
      <c r="CH476" s="46"/>
      <c r="CI476" s="46"/>
      <c r="CJ476" s="46"/>
      <c r="CK476" s="46"/>
      <c r="CL476" s="46"/>
      <c r="CM476" s="46"/>
      <c r="CN476" s="47"/>
      <c r="CO476" s="48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9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9"/>
      <c r="DM476" s="50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9"/>
      <c r="DY476" s="50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9"/>
      <c r="EK476" s="50"/>
      <c r="EL476" s="47"/>
      <c r="EM476" s="47"/>
      <c r="EN476" s="47"/>
      <c r="EO476" s="47"/>
      <c r="EP476" s="47"/>
      <c r="EQ476" s="47"/>
      <c r="ER476" s="47"/>
      <c r="ES476" s="49"/>
      <c r="ET476" s="127"/>
    </row>
    <row r="477" spans="1:150" ht="16.149999999999999" customHeight="1" x14ac:dyDescent="0.15">
      <c r="A477" s="147"/>
      <c r="B477" s="148">
        <f t="shared" si="57"/>
        <v>474</v>
      </c>
      <c r="C477" s="188"/>
      <c r="D477" s="188"/>
      <c r="E477" s="188"/>
      <c r="F477" s="163"/>
      <c r="G477" s="164"/>
      <c r="H477" s="176"/>
      <c r="I477" s="28">
        <f t="shared" si="58"/>
        <v>0</v>
      </c>
      <c r="J477" s="28"/>
      <c r="K477" s="29"/>
      <c r="L477" s="30"/>
      <c r="M477" s="30"/>
      <c r="N477" s="30"/>
      <c r="O477" s="31"/>
      <c r="P477" s="32"/>
      <c r="Q477" s="190"/>
      <c r="R477" s="179"/>
      <c r="S477" s="36"/>
      <c r="T477" s="35"/>
      <c r="U477" s="43"/>
      <c r="V477" s="36"/>
      <c r="W477" s="34"/>
      <c r="X477" s="165"/>
      <c r="Y477" s="166"/>
      <c r="Z477" s="166"/>
      <c r="AA477" s="166"/>
      <c r="AB477" s="166"/>
      <c r="AC477" s="166"/>
      <c r="AD477" s="166"/>
      <c r="AE477" s="166"/>
      <c r="AF477" s="166"/>
      <c r="AG477" s="37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9"/>
      <c r="AS477" s="37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40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40"/>
      <c r="BQ477" s="42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40"/>
      <c r="CC477" s="42"/>
      <c r="CD477" s="38"/>
      <c r="CE477" s="46"/>
      <c r="CF477" s="46"/>
      <c r="CG477" s="38"/>
      <c r="CH477" s="46"/>
      <c r="CI477" s="46"/>
      <c r="CJ477" s="46"/>
      <c r="CK477" s="46"/>
      <c r="CL477" s="46"/>
      <c r="CM477" s="46"/>
      <c r="CN477" s="47"/>
      <c r="CO477" s="48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9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9"/>
      <c r="DM477" s="50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9"/>
      <c r="DY477" s="50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9"/>
      <c r="EK477" s="50"/>
      <c r="EL477" s="47"/>
      <c r="EM477" s="47"/>
      <c r="EN477" s="47"/>
      <c r="EO477" s="47"/>
      <c r="EP477" s="47"/>
      <c r="EQ477" s="47"/>
      <c r="ER477" s="47"/>
      <c r="ES477" s="49"/>
      <c r="ET477" s="127"/>
    </row>
    <row r="478" spans="1:150" ht="16.149999999999999" customHeight="1" x14ac:dyDescent="0.15">
      <c r="A478" s="147"/>
      <c r="B478" s="148">
        <f t="shared" si="57"/>
        <v>475</v>
      </c>
      <c r="C478" s="188"/>
      <c r="D478" s="188"/>
      <c r="E478" s="188"/>
      <c r="F478" s="163"/>
      <c r="G478" s="164"/>
      <c r="H478" s="176"/>
      <c r="I478" s="28">
        <f t="shared" si="58"/>
        <v>0</v>
      </c>
      <c r="J478" s="28"/>
      <c r="K478" s="29"/>
      <c r="L478" s="30"/>
      <c r="M478" s="30"/>
      <c r="N478" s="30"/>
      <c r="O478" s="31"/>
      <c r="P478" s="32"/>
      <c r="Q478" s="190"/>
      <c r="R478" s="179"/>
      <c r="S478" s="36"/>
      <c r="T478" s="35"/>
      <c r="U478" s="43"/>
      <c r="V478" s="36"/>
      <c r="W478" s="34"/>
      <c r="X478" s="165"/>
      <c r="Y478" s="166"/>
      <c r="Z478" s="166"/>
      <c r="AA478" s="166"/>
      <c r="AB478" s="166"/>
      <c r="AC478" s="166"/>
      <c r="AD478" s="166"/>
      <c r="AE478" s="166"/>
      <c r="AF478" s="166"/>
      <c r="AG478" s="37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9"/>
      <c r="AS478" s="37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40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40"/>
      <c r="BQ478" s="42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40"/>
      <c r="CC478" s="42"/>
      <c r="CD478" s="38"/>
      <c r="CE478" s="46"/>
      <c r="CF478" s="46"/>
      <c r="CG478" s="38"/>
      <c r="CH478" s="46"/>
      <c r="CI478" s="46"/>
      <c r="CJ478" s="46"/>
      <c r="CK478" s="46"/>
      <c r="CL478" s="46"/>
      <c r="CM478" s="46"/>
      <c r="CN478" s="47"/>
      <c r="CO478" s="48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9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9"/>
      <c r="DM478" s="50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9"/>
      <c r="DY478" s="50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9"/>
      <c r="EK478" s="50"/>
      <c r="EL478" s="47"/>
      <c r="EM478" s="47"/>
      <c r="EN478" s="47"/>
      <c r="EO478" s="47"/>
      <c r="EP478" s="47"/>
      <c r="EQ478" s="47"/>
      <c r="ER478" s="47"/>
      <c r="ES478" s="49"/>
      <c r="ET478" s="127"/>
    </row>
    <row r="479" spans="1:150" ht="16.149999999999999" customHeight="1" x14ac:dyDescent="0.15">
      <c r="A479" s="147"/>
      <c r="B479" s="148">
        <f t="shared" si="57"/>
        <v>476</v>
      </c>
      <c r="C479" s="188"/>
      <c r="D479" s="188"/>
      <c r="E479" s="188"/>
      <c r="F479" s="163"/>
      <c r="G479" s="164"/>
      <c r="H479" s="176"/>
      <c r="I479" s="28">
        <f t="shared" si="58"/>
        <v>0</v>
      </c>
      <c r="J479" s="28"/>
      <c r="K479" s="29"/>
      <c r="L479" s="30"/>
      <c r="M479" s="30"/>
      <c r="N479" s="30"/>
      <c r="O479" s="31"/>
      <c r="P479" s="32"/>
      <c r="Q479" s="190"/>
      <c r="R479" s="179"/>
      <c r="S479" s="36"/>
      <c r="T479" s="35"/>
      <c r="U479" s="43"/>
      <c r="V479" s="36"/>
      <c r="W479" s="34"/>
      <c r="X479" s="165"/>
      <c r="Y479" s="166"/>
      <c r="Z479" s="166"/>
      <c r="AA479" s="166"/>
      <c r="AB479" s="166"/>
      <c r="AC479" s="166"/>
      <c r="AD479" s="166"/>
      <c r="AE479" s="166"/>
      <c r="AF479" s="166"/>
      <c r="AG479" s="37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9"/>
      <c r="AS479" s="37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40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40"/>
      <c r="BQ479" s="42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40"/>
      <c r="CC479" s="42"/>
      <c r="CD479" s="38"/>
      <c r="CE479" s="46"/>
      <c r="CF479" s="46"/>
      <c r="CG479" s="38"/>
      <c r="CH479" s="46"/>
      <c r="CI479" s="46"/>
      <c r="CJ479" s="46"/>
      <c r="CK479" s="46"/>
      <c r="CL479" s="46"/>
      <c r="CM479" s="46"/>
      <c r="CN479" s="47"/>
      <c r="CO479" s="48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9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9"/>
      <c r="DM479" s="50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9"/>
      <c r="DY479" s="50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9"/>
      <c r="EK479" s="50"/>
      <c r="EL479" s="47"/>
      <c r="EM479" s="47"/>
      <c r="EN479" s="47"/>
      <c r="EO479" s="47"/>
      <c r="EP479" s="47"/>
      <c r="EQ479" s="47"/>
      <c r="ER479" s="47"/>
      <c r="ES479" s="49"/>
      <c r="ET479" s="127"/>
    </row>
    <row r="480" spans="1:150" ht="16.149999999999999" customHeight="1" x14ac:dyDescent="0.15">
      <c r="A480" s="147"/>
      <c r="B480" s="148">
        <f t="shared" si="57"/>
        <v>477</v>
      </c>
      <c r="C480" s="188"/>
      <c r="D480" s="188"/>
      <c r="E480" s="188"/>
      <c r="F480" s="163"/>
      <c r="G480" s="164"/>
      <c r="H480" s="176"/>
      <c r="I480" s="28">
        <f t="shared" si="58"/>
        <v>0</v>
      </c>
      <c r="J480" s="28"/>
      <c r="K480" s="29"/>
      <c r="L480" s="30"/>
      <c r="M480" s="30"/>
      <c r="N480" s="30"/>
      <c r="O480" s="31"/>
      <c r="P480" s="32"/>
      <c r="Q480" s="190"/>
      <c r="R480" s="179"/>
      <c r="S480" s="36"/>
      <c r="T480" s="35"/>
      <c r="U480" s="43"/>
      <c r="V480" s="36"/>
      <c r="W480" s="34"/>
      <c r="X480" s="165"/>
      <c r="Y480" s="166"/>
      <c r="Z480" s="166"/>
      <c r="AA480" s="166"/>
      <c r="AB480" s="166"/>
      <c r="AC480" s="166"/>
      <c r="AD480" s="166"/>
      <c r="AE480" s="166"/>
      <c r="AF480" s="166"/>
      <c r="AG480" s="37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9"/>
      <c r="AS480" s="37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40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40"/>
      <c r="BQ480" s="42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40"/>
      <c r="CC480" s="42"/>
      <c r="CD480" s="38"/>
      <c r="CE480" s="46"/>
      <c r="CF480" s="46"/>
      <c r="CG480" s="38"/>
      <c r="CH480" s="46"/>
      <c r="CI480" s="46"/>
      <c r="CJ480" s="46"/>
      <c r="CK480" s="46"/>
      <c r="CL480" s="46"/>
      <c r="CM480" s="46"/>
      <c r="CN480" s="47"/>
      <c r="CO480" s="48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9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9"/>
      <c r="DM480" s="50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9"/>
      <c r="DY480" s="50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9"/>
      <c r="EK480" s="50"/>
      <c r="EL480" s="47"/>
      <c r="EM480" s="47"/>
      <c r="EN480" s="47"/>
      <c r="EO480" s="47"/>
      <c r="EP480" s="47"/>
      <c r="EQ480" s="47"/>
      <c r="ER480" s="47"/>
      <c r="ES480" s="49"/>
      <c r="ET480" s="127"/>
    </row>
    <row r="481" spans="1:150" ht="16.149999999999999" customHeight="1" x14ac:dyDescent="0.15">
      <c r="A481" s="147"/>
      <c r="B481" s="148">
        <f t="shared" si="57"/>
        <v>478</v>
      </c>
      <c r="C481" s="188"/>
      <c r="D481" s="188"/>
      <c r="E481" s="188"/>
      <c r="F481" s="163"/>
      <c r="G481" s="164"/>
      <c r="H481" s="176"/>
      <c r="I481" s="28">
        <f t="shared" si="58"/>
        <v>0</v>
      </c>
      <c r="J481" s="28"/>
      <c r="K481" s="29"/>
      <c r="L481" s="30"/>
      <c r="M481" s="30"/>
      <c r="N481" s="30"/>
      <c r="O481" s="31"/>
      <c r="P481" s="32"/>
      <c r="Q481" s="190"/>
      <c r="R481" s="179"/>
      <c r="S481" s="36"/>
      <c r="T481" s="35"/>
      <c r="U481" s="43"/>
      <c r="V481" s="36"/>
      <c r="W481" s="34"/>
      <c r="X481" s="165"/>
      <c r="Y481" s="166"/>
      <c r="Z481" s="166"/>
      <c r="AA481" s="166"/>
      <c r="AB481" s="166"/>
      <c r="AC481" s="166"/>
      <c r="AD481" s="166"/>
      <c r="AE481" s="166"/>
      <c r="AF481" s="166"/>
      <c r="AG481" s="37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9"/>
      <c r="AS481" s="37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40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40"/>
      <c r="BQ481" s="42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40"/>
      <c r="CC481" s="42"/>
      <c r="CD481" s="38"/>
      <c r="CE481" s="46"/>
      <c r="CF481" s="46"/>
      <c r="CG481" s="38"/>
      <c r="CH481" s="46"/>
      <c r="CI481" s="46"/>
      <c r="CJ481" s="46"/>
      <c r="CK481" s="46"/>
      <c r="CL481" s="46"/>
      <c r="CM481" s="46"/>
      <c r="CN481" s="47"/>
      <c r="CO481" s="48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9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9"/>
      <c r="DM481" s="50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9"/>
      <c r="DY481" s="50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9"/>
      <c r="EK481" s="50"/>
      <c r="EL481" s="47"/>
      <c r="EM481" s="47"/>
      <c r="EN481" s="47"/>
      <c r="EO481" s="47"/>
      <c r="EP481" s="47"/>
      <c r="EQ481" s="47"/>
      <c r="ER481" s="47"/>
      <c r="ES481" s="49"/>
      <c r="ET481" s="127"/>
    </row>
    <row r="482" spans="1:150" ht="16.149999999999999" customHeight="1" x14ac:dyDescent="0.15">
      <c r="A482" s="147"/>
      <c r="B482" s="148">
        <f t="shared" si="57"/>
        <v>479</v>
      </c>
      <c r="C482" s="188"/>
      <c r="D482" s="188"/>
      <c r="E482" s="188"/>
      <c r="F482" s="163"/>
      <c r="G482" s="164"/>
      <c r="H482" s="176"/>
      <c r="I482" s="28">
        <f t="shared" si="58"/>
        <v>0</v>
      </c>
      <c r="J482" s="28"/>
      <c r="K482" s="29"/>
      <c r="L482" s="30"/>
      <c r="M482" s="30"/>
      <c r="N482" s="30"/>
      <c r="O482" s="31"/>
      <c r="P482" s="32"/>
      <c r="Q482" s="190"/>
      <c r="R482" s="179"/>
      <c r="S482" s="36"/>
      <c r="T482" s="35"/>
      <c r="U482" s="43"/>
      <c r="V482" s="36"/>
      <c r="W482" s="34"/>
      <c r="X482" s="165"/>
      <c r="Y482" s="166"/>
      <c r="Z482" s="166"/>
      <c r="AA482" s="166"/>
      <c r="AB482" s="166"/>
      <c r="AC482" s="166"/>
      <c r="AD482" s="166"/>
      <c r="AE482" s="166"/>
      <c r="AF482" s="166"/>
      <c r="AG482" s="37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9"/>
      <c r="AS482" s="37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40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40"/>
      <c r="BQ482" s="42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40"/>
      <c r="CC482" s="42"/>
      <c r="CD482" s="38"/>
      <c r="CE482" s="46"/>
      <c r="CF482" s="46"/>
      <c r="CG482" s="38"/>
      <c r="CH482" s="46"/>
      <c r="CI482" s="46"/>
      <c r="CJ482" s="46"/>
      <c r="CK482" s="46"/>
      <c r="CL482" s="46"/>
      <c r="CM482" s="46"/>
      <c r="CN482" s="47"/>
      <c r="CO482" s="48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9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9"/>
      <c r="DM482" s="50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9"/>
      <c r="DY482" s="50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9"/>
      <c r="EK482" s="50"/>
      <c r="EL482" s="47"/>
      <c r="EM482" s="47"/>
      <c r="EN482" s="47"/>
      <c r="EO482" s="47"/>
      <c r="EP482" s="47"/>
      <c r="EQ482" s="47"/>
      <c r="ER482" s="47"/>
      <c r="ES482" s="49"/>
      <c r="ET482" s="127"/>
    </row>
    <row r="483" spans="1:150" ht="16.149999999999999" customHeight="1" x14ac:dyDescent="0.15">
      <c r="A483" s="147"/>
      <c r="B483" s="148">
        <f t="shared" si="57"/>
        <v>480</v>
      </c>
      <c r="C483" s="188"/>
      <c r="D483" s="188"/>
      <c r="E483" s="188"/>
      <c r="F483" s="163"/>
      <c r="G483" s="164"/>
      <c r="H483" s="176"/>
      <c r="I483" s="28">
        <f t="shared" si="58"/>
        <v>0</v>
      </c>
      <c r="J483" s="28"/>
      <c r="K483" s="29"/>
      <c r="L483" s="30"/>
      <c r="M483" s="30"/>
      <c r="N483" s="30"/>
      <c r="O483" s="31"/>
      <c r="P483" s="32"/>
      <c r="Q483" s="190"/>
      <c r="R483" s="179"/>
      <c r="S483" s="36"/>
      <c r="T483" s="35"/>
      <c r="U483" s="43"/>
      <c r="V483" s="36"/>
      <c r="W483" s="34"/>
      <c r="X483" s="165"/>
      <c r="Y483" s="166"/>
      <c r="Z483" s="166"/>
      <c r="AA483" s="166"/>
      <c r="AB483" s="166"/>
      <c r="AC483" s="166"/>
      <c r="AD483" s="166"/>
      <c r="AE483" s="166"/>
      <c r="AF483" s="166"/>
      <c r="AG483" s="37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9"/>
      <c r="AS483" s="37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40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40"/>
      <c r="BQ483" s="42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40"/>
      <c r="CC483" s="42"/>
      <c r="CD483" s="38"/>
      <c r="CE483" s="46"/>
      <c r="CF483" s="46"/>
      <c r="CG483" s="38"/>
      <c r="CH483" s="46"/>
      <c r="CI483" s="46"/>
      <c r="CJ483" s="46"/>
      <c r="CK483" s="46"/>
      <c r="CL483" s="46"/>
      <c r="CM483" s="46"/>
      <c r="CN483" s="47"/>
      <c r="CO483" s="48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9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9"/>
      <c r="DM483" s="50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9"/>
      <c r="DY483" s="50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9"/>
      <c r="EK483" s="50"/>
      <c r="EL483" s="47"/>
      <c r="EM483" s="47"/>
      <c r="EN483" s="47"/>
      <c r="EO483" s="47"/>
      <c r="EP483" s="47"/>
      <c r="EQ483" s="47"/>
      <c r="ER483" s="47"/>
      <c r="ES483" s="49"/>
      <c r="ET483" s="127"/>
    </row>
    <row r="484" spans="1:150" ht="16.149999999999999" customHeight="1" x14ac:dyDescent="0.15">
      <c r="A484" s="147"/>
      <c r="B484" s="148">
        <f t="shared" si="57"/>
        <v>481</v>
      </c>
      <c r="C484" s="188"/>
      <c r="D484" s="188"/>
      <c r="E484" s="188"/>
      <c r="F484" s="163"/>
      <c r="G484" s="164"/>
      <c r="H484" s="176"/>
      <c r="I484" s="28">
        <f t="shared" si="58"/>
        <v>0</v>
      </c>
      <c r="J484" s="28"/>
      <c r="K484" s="29"/>
      <c r="L484" s="30"/>
      <c r="M484" s="30"/>
      <c r="N484" s="30"/>
      <c r="O484" s="31"/>
      <c r="P484" s="32"/>
      <c r="Q484" s="190"/>
      <c r="R484" s="179"/>
      <c r="S484" s="36"/>
      <c r="T484" s="35"/>
      <c r="U484" s="43"/>
      <c r="V484" s="36"/>
      <c r="W484" s="34"/>
      <c r="X484" s="165"/>
      <c r="Y484" s="166"/>
      <c r="Z484" s="166"/>
      <c r="AA484" s="166"/>
      <c r="AB484" s="166"/>
      <c r="AC484" s="166"/>
      <c r="AD484" s="166"/>
      <c r="AE484" s="166"/>
      <c r="AF484" s="166"/>
      <c r="AG484" s="37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9"/>
      <c r="AS484" s="37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40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40"/>
      <c r="BQ484" s="42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40"/>
      <c r="CC484" s="42"/>
      <c r="CD484" s="38"/>
      <c r="CE484" s="46"/>
      <c r="CF484" s="46"/>
      <c r="CG484" s="38"/>
      <c r="CH484" s="46"/>
      <c r="CI484" s="46"/>
      <c r="CJ484" s="46"/>
      <c r="CK484" s="46"/>
      <c r="CL484" s="46"/>
      <c r="CM484" s="46"/>
      <c r="CN484" s="47"/>
      <c r="CO484" s="48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9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9"/>
      <c r="DM484" s="50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9"/>
      <c r="DY484" s="50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9"/>
      <c r="EK484" s="50"/>
      <c r="EL484" s="47"/>
      <c r="EM484" s="47"/>
      <c r="EN484" s="47"/>
      <c r="EO484" s="47"/>
      <c r="EP484" s="47"/>
      <c r="EQ484" s="47"/>
      <c r="ER484" s="47"/>
      <c r="ES484" s="49"/>
      <c r="ET484" s="127"/>
    </row>
    <row r="485" spans="1:150" ht="16.149999999999999" customHeight="1" x14ac:dyDescent="0.15">
      <c r="A485" s="147"/>
      <c r="B485" s="148">
        <f t="shared" si="57"/>
        <v>482</v>
      </c>
      <c r="C485" s="188"/>
      <c r="D485" s="188"/>
      <c r="E485" s="188"/>
      <c r="F485" s="163"/>
      <c r="G485" s="164"/>
      <c r="H485" s="176"/>
      <c r="I485" s="28">
        <f t="shared" si="58"/>
        <v>0</v>
      </c>
      <c r="J485" s="28"/>
      <c r="K485" s="29"/>
      <c r="L485" s="30"/>
      <c r="M485" s="30"/>
      <c r="N485" s="30"/>
      <c r="O485" s="31"/>
      <c r="P485" s="32"/>
      <c r="Q485" s="190"/>
      <c r="R485" s="179"/>
      <c r="S485" s="36"/>
      <c r="T485" s="35"/>
      <c r="U485" s="43"/>
      <c r="V485" s="36"/>
      <c r="W485" s="34"/>
      <c r="X485" s="165"/>
      <c r="Y485" s="166"/>
      <c r="Z485" s="166"/>
      <c r="AA485" s="166"/>
      <c r="AB485" s="166"/>
      <c r="AC485" s="166"/>
      <c r="AD485" s="166"/>
      <c r="AE485" s="166"/>
      <c r="AF485" s="166"/>
      <c r="AG485" s="37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9"/>
      <c r="AS485" s="37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40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40"/>
      <c r="BQ485" s="42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40"/>
      <c r="CC485" s="42"/>
      <c r="CD485" s="38"/>
      <c r="CE485" s="46"/>
      <c r="CF485" s="46"/>
      <c r="CG485" s="38"/>
      <c r="CH485" s="46"/>
      <c r="CI485" s="46"/>
      <c r="CJ485" s="46"/>
      <c r="CK485" s="46"/>
      <c r="CL485" s="46"/>
      <c r="CM485" s="46"/>
      <c r="CN485" s="47"/>
      <c r="CO485" s="48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9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9"/>
      <c r="DM485" s="50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9"/>
      <c r="DY485" s="50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9"/>
      <c r="EK485" s="50"/>
      <c r="EL485" s="47"/>
      <c r="EM485" s="47"/>
      <c r="EN485" s="47"/>
      <c r="EO485" s="47"/>
      <c r="EP485" s="47"/>
      <c r="EQ485" s="47"/>
      <c r="ER485" s="47"/>
      <c r="ES485" s="49"/>
      <c r="ET485" s="127"/>
    </row>
    <row r="486" spans="1:150" ht="16.149999999999999" customHeight="1" x14ac:dyDescent="0.15">
      <c r="A486" s="147"/>
      <c r="B486" s="148">
        <f t="shared" si="57"/>
        <v>483</v>
      </c>
      <c r="C486" s="188"/>
      <c r="D486" s="188"/>
      <c r="E486" s="188"/>
      <c r="F486" s="163"/>
      <c r="G486" s="164"/>
      <c r="H486" s="176"/>
      <c r="I486" s="28">
        <f t="shared" si="58"/>
        <v>0</v>
      </c>
      <c r="J486" s="28"/>
      <c r="K486" s="29"/>
      <c r="L486" s="30"/>
      <c r="M486" s="30"/>
      <c r="N486" s="30"/>
      <c r="O486" s="31"/>
      <c r="P486" s="32"/>
      <c r="Q486" s="190"/>
      <c r="R486" s="179"/>
      <c r="S486" s="36"/>
      <c r="T486" s="35"/>
      <c r="U486" s="43"/>
      <c r="V486" s="36"/>
      <c r="W486" s="34"/>
      <c r="X486" s="165"/>
      <c r="Y486" s="166"/>
      <c r="Z486" s="166"/>
      <c r="AA486" s="166"/>
      <c r="AB486" s="166"/>
      <c r="AC486" s="166"/>
      <c r="AD486" s="166"/>
      <c r="AE486" s="166"/>
      <c r="AF486" s="166"/>
      <c r="AG486" s="37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9"/>
      <c r="AS486" s="37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40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40"/>
      <c r="BQ486" s="42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40"/>
      <c r="CC486" s="42"/>
      <c r="CD486" s="38"/>
      <c r="CE486" s="46"/>
      <c r="CF486" s="46"/>
      <c r="CG486" s="38"/>
      <c r="CH486" s="46"/>
      <c r="CI486" s="46"/>
      <c r="CJ486" s="46"/>
      <c r="CK486" s="46"/>
      <c r="CL486" s="46"/>
      <c r="CM486" s="46"/>
      <c r="CN486" s="47"/>
      <c r="CO486" s="48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9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9"/>
      <c r="DM486" s="50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9"/>
      <c r="DY486" s="50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9"/>
      <c r="EK486" s="50"/>
      <c r="EL486" s="47"/>
      <c r="EM486" s="47"/>
      <c r="EN486" s="47"/>
      <c r="EO486" s="47"/>
      <c r="EP486" s="47"/>
      <c r="EQ486" s="47"/>
      <c r="ER486" s="47"/>
      <c r="ES486" s="49"/>
      <c r="ET486" s="127"/>
    </row>
    <row r="487" spans="1:150" ht="16.149999999999999" customHeight="1" x14ac:dyDescent="0.15">
      <c r="A487" s="147"/>
      <c r="B487" s="148">
        <f t="shared" si="57"/>
        <v>484</v>
      </c>
      <c r="C487" s="188"/>
      <c r="D487" s="188"/>
      <c r="E487" s="188"/>
      <c r="F487" s="163"/>
      <c r="G487" s="164"/>
      <c r="H487" s="176"/>
      <c r="I487" s="28">
        <f t="shared" si="58"/>
        <v>0</v>
      </c>
      <c r="J487" s="28"/>
      <c r="K487" s="29"/>
      <c r="L487" s="30"/>
      <c r="M487" s="30"/>
      <c r="N487" s="30"/>
      <c r="O487" s="31"/>
      <c r="P487" s="32"/>
      <c r="Q487" s="190"/>
      <c r="R487" s="179"/>
      <c r="S487" s="36"/>
      <c r="T487" s="35"/>
      <c r="U487" s="43"/>
      <c r="V487" s="36"/>
      <c r="W487" s="34"/>
      <c r="X487" s="165"/>
      <c r="Y487" s="166"/>
      <c r="Z487" s="166"/>
      <c r="AA487" s="166"/>
      <c r="AB487" s="166"/>
      <c r="AC487" s="166"/>
      <c r="AD487" s="166"/>
      <c r="AE487" s="166"/>
      <c r="AF487" s="166"/>
      <c r="AG487" s="37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9"/>
      <c r="AS487" s="37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40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40"/>
      <c r="BQ487" s="42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40"/>
      <c r="CC487" s="42"/>
      <c r="CD487" s="38"/>
      <c r="CE487" s="46"/>
      <c r="CF487" s="46"/>
      <c r="CG487" s="38"/>
      <c r="CH487" s="46"/>
      <c r="CI487" s="46"/>
      <c r="CJ487" s="46"/>
      <c r="CK487" s="46"/>
      <c r="CL487" s="46"/>
      <c r="CM487" s="46"/>
      <c r="CN487" s="47"/>
      <c r="CO487" s="48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9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9"/>
      <c r="DM487" s="50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9"/>
      <c r="DY487" s="50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9"/>
      <c r="EK487" s="50"/>
      <c r="EL487" s="47"/>
      <c r="EM487" s="47"/>
      <c r="EN487" s="47"/>
      <c r="EO487" s="47"/>
      <c r="EP487" s="47"/>
      <c r="EQ487" s="47"/>
      <c r="ER487" s="47"/>
      <c r="ES487" s="49"/>
      <c r="ET487" s="127"/>
    </row>
    <row r="488" spans="1:150" ht="16.149999999999999" customHeight="1" x14ac:dyDescent="0.15">
      <c r="A488" s="147"/>
      <c r="B488" s="148">
        <f t="shared" si="57"/>
        <v>485</v>
      </c>
      <c r="C488" s="188"/>
      <c r="D488" s="188"/>
      <c r="E488" s="188"/>
      <c r="F488" s="163"/>
      <c r="G488" s="164"/>
      <c r="H488" s="176"/>
      <c r="I488" s="28">
        <f t="shared" si="58"/>
        <v>0</v>
      </c>
      <c r="J488" s="28"/>
      <c r="K488" s="29"/>
      <c r="L488" s="30"/>
      <c r="M488" s="30"/>
      <c r="N488" s="30"/>
      <c r="O488" s="31"/>
      <c r="P488" s="32"/>
      <c r="Q488" s="190"/>
      <c r="R488" s="179"/>
      <c r="S488" s="36"/>
      <c r="T488" s="35"/>
      <c r="U488" s="43"/>
      <c r="V488" s="36"/>
      <c r="W488" s="34"/>
      <c r="X488" s="165"/>
      <c r="Y488" s="166"/>
      <c r="Z488" s="166"/>
      <c r="AA488" s="166"/>
      <c r="AB488" s="166"/>
      <c r="AC488" s="166"/>
      <c r="AD488" s="166"/>
      <c r="AE488" s="166"/>
      <c r="AF488" s="166"/>
      <c r="AG488" s="37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9"/>
      <c r="AS488" s="37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40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40"/>
      <c r="BQ488" s="42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40"/>
      <c r="CC488" s="42"/>
      <c r="CD488" s="38"/>
      <c r="CE488" s="46"/>
      <c r="CF488" s="46"/>
      <c r="CG488" s="38"/>
      <c r="CH488" s="46"/>
      <c r="CI488" s="46"/>
      <c r="CJ488" s="46"/>
      <c r="CK488" s="46"/>
      <c r="CL488" s="46"/>
      <c r="CM488" s="46"/>
      <c r="CN488" s="47"/>
      <c r="CO488" s="48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9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9"/>
      <c r="DM488" s="50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9"/>
      <c r="DY488" s="50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9"/>
      <c r="EK488" s="50"/>
      <c r="EL488" s="47"/>
      <c r="EM488" s="47"/>
      <c r="EN488" s="47"/>
      <c r="EO488" s="47"/>
      <c r="EP488" s="47"/>
      <c r="EQ488" s="47"/>
      <c r="ER488" s="47"/>
      <c r="ES488" s="49"/>
      <c r="ET488" s="127"/>
    </row>
    <row r="489" spans="1:150" ht="16.149999999999999" customHeight="1" x14ac:dyDescent="0.15">
      <c r="A489" s="147"/>
      <c r="B489" s="148">
        <f t="shared" si="57"/>
        <v>486</v>
      </c>
      <c r="C489" s="188"/>
      <c r="D489" s="188"/>
      <c r="E489" s="188"/>
      <c r="F489" s="163"/>
      <c r="G489" s="164"/>
      <c r="H489" s="176"/>
      <c r="I489" s="28">
        <f t="shared" si="58"/>
        <v>0</v>
      </c>
      <c r="J489" s="28"/>
      <c r="K489" s="29"/>
      <c r="L489" s="30"/>
      <c r="M489" s="30"/>
      <c r="N489" s="30"/>
      <c r="O489" s="31"/>
      <c r="P489" s="32"/>
      <c r="Q489" s="190"/>
      <c r="R489" s="179"/>
      <c r="S489" s="36"/>
      <c r="T489" s="35"/>
      <c r="U489" s="43"/>
      <c r="V489" s="36"/>
      <c r="W489" s="34"/>
      <c r="X489" s="165"/>
      <c r="Y489" s="166"/>
      <c r="Z489" s="166"/>
      <c r="AA489" s="166"/>
      <c r="AB489" s="166"/>
      <c r="AC489" s="166"/>
      <c r="AD489" s="166"/>
      <c r="AE489" s="166"/>
      <c r="AF489" s="166"/>
      <c r="AG489" s="37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9"/>
      <c r="AS489" s="37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40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40"/>
      <c r="BQ489" s="42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40"/>
      <c r="CC489" s="42"/>
      <c r="CD489" s="38"/>
      <c r="CE489" s="46"/>
      <c r="CF489" s="46"/>
      <c r="CG489" s="38"/>
      <c r="CH489" s="46"/>
      <c r="CI489" s="46"/>
      <c r="CJ489" s="46"/>
      <c r="CK489" s="46"/>
      <c r="CL489" s="46"/>
      <c r="CM489" s="46"/>
      <c r="CN489" s="47"/>
      <c r="CO489" s="48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9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9"/>
      <c r="DM489" s="50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9"/>
      <c r="DY489" s="50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9"/>
      <c r="EK489" s="50"/>
      <c r="EL489" s="47"/>
      <c r="EM489" s="47"/>
      <c r="EN489" s="47"/>
      <c r="EO489" s="47"/>
      <c r="EP489" s="47"/>
      <c r="EQ489" s="47"/>
      <c r="ER489" s="47"/>
      <c r="ES489" s="49"/>
      <c r="ET489" s="127"/>
    </row>
    <row r="490" spans="1:150" ht="16.149999999999999" customHeight="1" x14ac:dyDescent="0.15">
      <c r="A490" s="147"/>
      <c r="B490" s="148">
        <f t="shared" si="57"/>
        <v>487</v>
      </c>
      <c r="C490" s="188"/>
      <c r="D490" s="188"/>
      <c r="E490" s="188"/>
      <c r="F490" s="163"/>
      <c r="G490" s="164"/>
      <c r="H490" s="176"/>
      <c r="I490" s="28">
        <f t="shared" si="58"/>
        <v>0</v>
      </c>
      <c r="J490" s="28"/>
      <c r="K490" s="29"/>
      <c r="L490" s="30"/>
      <c r="M490" s="30"/>
      <c r="N490" s="30"/>
      <c r="O490" s="31"/>
      <c r="P490" s="32"/>
      <c r="Q490" s="190"/>
      <c r="R490" s="179"/>
      <c r="S490" s="36"/>
      <c r="T490" s="35"/>
      <c r="U490" s="43"/>
      <c r="V490" s="36"/>
      <c r="W490" s="34"/>
      <c r="X490" s="165"/>
      <c r="Y490" s="166"/>
      <c r="Z490" s="166"/>
      <c r="AA490" s="166"/>
      <c r="AB490" s="166"/>
      <c r="AC490" s="166"/>
      <c r="AD490" s="166"/>
      <c r="AE490" s="166"/>
      <c r="AF490" s="166"/>
      <c r="AG490" s="37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9"/>
      <c r="AS490" s="37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40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40"/>
      <c r="BQ490" s="42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40"/>
      <c r="CC490" s="42"/>
      <c r="CD490" s="38"/>
      <c r="CE490" s="46"/>
      <c r="CF490" s="46"/>
      <c r="CG490" s="38"/>
      <c r="CH490" s="46"/>
      <c r="CI490" s="46"/>
      <c r="CJ490" s="46"/>
      <c r="CK490" s="46"/>
      <c r="CL490" s="46"/>
      <c r="CM490" s="46"/>
      <c r="CN490" s="47"/>
      <c r="CO490" s="48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9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9"/>
      <c r="DM490" s="50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9"/>
      <c r="DY490" s="50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9"/>
      <c r="EK490" s="50"/>
      <c r="EL490" s="47"/>
      <c r="EM490" s="47"/>
      <c r="EN490" s="47"/>
      <c r="EO490" s="47"/>
      <c r="EP490" s="47"/>
      <c r="EQ490" s="47"/>
      <c r="ER490" s="47"/>
      <c r="ES490" s="49"/>
      <c r="ET490" s="127"/>
    </row>
    <row r="491" spans="1:150" ht="16.149999999999999" customHeight="1" x14ac:dyDescent="0.15">
      <c r="A491" s="147"/>
      <c r="B491" s="148">
        <f t="shared" si="57"/>
        <v>488</v>
      </c>
      <c r="C491" s="188"/>
      <c r="D491" s="188"/>
      <c r="E491" s="188"/>
      <c r="F491" s="163"/>
      <c r="G491" s="164"/>
      <c r="H491" s="176"/>
      <c r="I491" s="28">
        <f t="shared" si="58"/>
        <v>0</v>
      </c>
      <c r="J491" s="28"/>
      <c r="K491" s="29"/>
      <c r="L491" s="30"/>
      <c r="M491" s="30"/>
      <c r="N491" s="30"/>
      <c r="O491" s="31"/>
      <c r="P491" s="32"/>
      <c r="Q491" s="190"/>
      <c r="R491" s="179"/>
      <c r="S491" s="36"/>
      <c r="T491" s="35"/>
      <c r="U491" s="43"/>
      <c r="V491" s="36"/>
      <c r="W491" s="34"/>
      <c r="X491" s="165"/>
      <c r="Y491" s="166"/>
      <c r="Z491" s="166"/>
      <c r="AA491" s="166"/>
      <c r="AB491" s="166"/>
      <c r="AC491" s="166"/>
      <c r="AD491" s="166"/>
      <c r="AE491" s="166"/>
      <c r="AF491" s="166"/>
      <c r="AG491" s="37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9"/>
      <c r="AS491" s="37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40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40"/>
      <c r="BQ491" s="42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40"/>
      <c r="CC491" s="42"/>
      <c r="CD491" s="38"/>
      <c r="CE491" s="46"/>
      <c r="CF491" s="46"/>
      <c r="CG491" s="38"/>
      <c r="CH491" s="46"/>
      <c r="CI491" s="46"/>
      <c r="CJ491" s="46"/>
      <c r="CK491" s="46"/>
      <c r="CL491" s="46"/>
      <c r="CM491" s="46"/>
      <c r="CN491" s="47"/>
      <c r="CO491" s="48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9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9"/>
      <c r="DM491" s="50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9"/>
      <c r="DY491" s="50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9"/>
      <c r="EK491" s="50"/>
      <c r="EL491" s="47"/>
      <c r="EM491" s="47"/>
      <c r="EN491" s="47"/>
      <c r="EO491" s="47"/>
      <c r="EP491" s="47"/>
      <c r="EQ491" s="47"/>
      <c r="ER491" s="47"/>
      <c r="ES491" s="49"/>
      <c r="ET491" s="127"/>
    </row>
    <row r="492" spans="1:150" ht="16.149999999999999" customHeight="1" x14ac:dyDescent="0.15">
      <c r="A492" s="147"/>
      <c r="B492" s="148">
        <f t="shared" si="57"/>
        <v>489</v>
      </c>
      <c r="C492" s="188"/>
      <c r="D492" s="188"/>
      <c r="E492" s="188"/>
      <c r="F492" s="163"/>
      <c r="G492" s="164"/>
      <c r="H492" s="176"/>
      <c r="I492" s="28">
        <f t="shared" si="58"/>
        <v>0</v>
      </c>
      <c r="J492" s="28"/>
      <c r="K492" s="29"/>
      <c r="L492" s="30"/>
      <c r="M492" s="30"/>
      <c r="N492" s="30"/>
      <c r="O492" s="31"/>
      <c r="P492" s="32"/>
      <c r="Q492" s="190"/>
      <c r="R492" s="179"/>
      <c r="S492" s="36"/>
      <c r="T492" s="35"/>
      <c r="U492" s="43"/>
      <c r="V492" s="36"/>
      <c r="W492" s="34"/>
      <c r="X492" s="165"/>
      <c r="Y492" s="166"/>
      <c r="Z492" s="166"/>
      <c r="AA492" s="166"/>
      <c r="AB492" s="166"/>
      <c r="AC492" s="166"/>
      <c r="AD492" s="166"/>
      <c r="AE492" s="166"/>
      <c r="AF492" s="166"/>
      <c r="AG492" s="37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9"/>
      <c r="AS492" s="37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40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40"/>
      <c r="BQ492" s="42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40"/>
      <c r="CC492" s="42"/>
      <c r="CD492" s="38"/>
      <c r="CE492" s="46"/>
      <c r="CF492" s="46"/>
      <c r="CG492" s="38"/>
      <c r="CH492" s="46"/>
      <c r="CI492" s="46"/>
      <c r="CJ492" s="46"/>
      <c r="CK492" s="46"/>
      <c r="CL492" s="46"/>
      <c r="CM492" s="46"/>
      <c r="CN492" s="47"/>
      <c r="CO492" s="48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9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9"/>
      <c r="DM492" s="50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9"/>
      <c r="DY492" s="50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9"/>
      <c r="EK492" s="50"/>
      <c r="EL492" s="47"/>
      <c r="EM492" s="47"/>
      <c r="EN492" s="47"/>
      <c r="EO492" s="47"/>
      <c r="EP492" s="47"/>
      <c r="EQ492" s="47"/>
      <c r="ER492" s="47"/>
      <c r="ES492" s="49"/>
      <c r="ET492" s="127"/>
    </row>
    <row r="493" spans="1:150" ht="16.149999999999999" customHeight="1" x14ac:dyDescent="0.15">
      <c r="A493" s="147"/>
      <c r="B493" s="148">
        <f t="shared" si="57"/>
        <v>490</v>
      </c>
      <c r="C493" s="188"/>
      <c r="D493" s="188"/>
      <c r="E493" s="188"/>
      <c r="F493" s="163"/>
      <c r="G493" s="164"/>
      <c r="H493" s="176"/>
      <c r="I493" s="28">
        <f t="shared" si="58"/>
        <v>0</v>
      </c>
      <c r="J493" s="28"/>
      <c r="K493" s="29"/>
      <c r="L493" s="30"/>
      <c r="M493" s="30"/>
      <c r="N493" s="30"/>
      <c r="O493" s="31"/>
      <c r="P493" s="32"/>
      <c r="Q493" s="190"/>
      <c r="R493" s="179"/>
      <c r="S493" s="36"/>
      <c r="T493" s="35"/>
      <c r="U493" s="43"/>
      <c r="V493" s="36"/>
      <c r="W493" s="34"/>
      <c r="X493" s="165"/>
      <c r="Y493" s="166"/>
      <c r="Z493" s="166"/>
      <c r="AA493" s="166"/>
      <c r="AB493" s="166"/>
      <c r="AC493" s="166"/>
      <c r="AD493" s="166"/>
      <c r="AE493" s="166"/>
      <c r="AF493" s="166"/>
      <c r="AG493" s="37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9"/>
      <c r="AS493" s="37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40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40"/>
      <c r="BQ493" s="42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40"/>
      <c r="CC493" s="42"/>
      <c r="CD493" s="38"/>
      <c r="CE493" s="46"/>
      <c r="CF493" s="46"/>
      <c r="CG493" s="38"/>
      <c r="CH493" s="46"/>
      <c r="CI493" s="46"/>
      <c r="CJ493" s="46"/>
      <c r="CK493" s="46"/>
      <c r="CL493" s="46"/>
      <c r="CM493" s="46"/>
      <c r="CN493" s="47"/>
      <c r="CO493" s="48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9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9"/>
      <c r="DM493" s="50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9"/>
      <c r="DY493" s="50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9"/>
      <c r="EK493" s="50"/>
      <c r="EL493" s="47"/>
      <c r="EM493" s="47"/>
      <c r="EN493" s="47"/>
      <c r="EO493" s="47"/>
      <c r="EP493" s="47"/>
      <c r="EQ493" s="47"/>
      <c r="ER493" s="47"/>
      <c r="ES493" s="49"/>
      <c r="ET493" s="127"/>
    </row>
    <row r="494" spans="1:150" ht="16.149999999999999" customHeight="1" x14ac:dyDescent="0.15">
      <c r="A494" s="147"/>
      <c r="B494" s="148">
        <f t="shared" si="57"/>
        <v>491</v>
      </c>
      <c r="C494" s="188"/>
      <c r="D494" s="188"/>
      <c r="E494" s="188"/>
      <c r="F494" s="163"/>
      <c r="G494" s="164"/>
      <c r="H494" s="176"/>
      <c r="I494" s="28">
        <f t="shared" si="58"/>
        <v>0</v>
      </c>
      <c r="J494" s="28"/>
      <c r="K494" s="29"/>
      <c r="L494" s="30"/>
      <c r="M494" s="30"/>
      <c r="N494" s="30"/>
      <c r="O494" s="31"/>
      <c r="P494" s="32"/>
      <c r="Q494" s="190"/>
      <c r="R494" s="179"/>
      <c r="S494" s="36"/>
      <c r="T494" s="35"/>
      <c r="U494" s="43"/>
      <c r="V494" s="36"/>
      <c r="W494" s="34"/>
      <c r="X494" s="165"/>
      <c r="Y494" s="166"/>
      <c r="Z494" s="166"/>
      <c r="AA494" s="166"/>
      <c r="AB494" s="166"/>
      <c r="AC494" s="166"/>
      <c r="AD494" s="166"/>
      <c r="AE494" s="166"/>
      <c r="AF494" s="166"/>
      <c r="AG494" s="37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9"/>
      <c r="AS494" s="37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40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40"/>
      <c r="BQ494" s="42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40"/>
      <c r="CC494" s="42"/>
      <c r="CD494" s="38"/>
      <c r="CE494" s="46"/>
      <c r="CF494" s="46"/>
      <c r="CG494" s="38"/>
      <c r="CH494" s="46"/>
      <c r="CI494" s="46"/>
      <c r="CJ494" s="46"/>
      <c r="CK494" s="46"/>
      <c r="CL494" s="46"/>
      <c r="CM494" s="46"/>
      <c r="CN494" s="47"/>
      <c r="CO494" s="48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9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9"/>
      <c r="DM494" s="50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9"/>
      <c r="DY494" s="50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9"/>
      <c r="EK494" s="50"/>
      <c r="EL494" s="47"/>
      <c r="EM494" s="47"/>
      <c r="EN494" s="47"/>
      <c r="EO494" s="47"/>
      <c r="EP494" s="47"/>
      <c r="EQ494" s="47"/>
      <c r="ER494" s="47"/>
      <c r="ES494" s="49"/>
      <c r="ET494" s="127"/>
    </row>
    <row r="495" spans="1:150" ht="16.149999999999999" customHeight="1" x14ac:dyDescent="0.15">
      <c r="A495" s="147"/>
      <c r="B495" s="148">
        <f t="shared" si="57"/>
        <v>492</v>
      </c>
      <c r="C495" s="188"/>
      <c r="D495" s="188"/>
      <c r="E495" s="188"/>
      <c r="F495" s="163"/>
      <c r="G495" s="164"/>
      <c r="H495" s="176"/>
      <c r="I495" s="28">
        <f t="shared" si="58"/>
        <v>0</v>
      </c>
      <c r="J495" s="28"/>
      <c r="K495" s="29"/>
      <c r="L495" s="30"/>
      <c r="M495" s="30"/>
      <c r="N495" s="30"/>
      <c r="O495" s="31"/>
      <c r="P495" s="32"/>
      <c r="Q495" s="190"/>
      <c r="R495" s="179"/>
      <c r="S495" s="36"/>
      <c r="T495" s="35"/>
      <c r="U495" s="43"/>
      <c r="V495" s="36"/>
      <c r="W495" s="34"/>
      <c r="X495" s="165"/>
      <c r="Y495" s="166"/>
      <c r="Z495" s="166"/>
      <c r="AA495" s="166"/>
      <c r="AB495" s="166"/>
      <c r="AC495" s="166"/>
      <c r="AD495" s="166"/>
      <c r="AE495" s="166"/>
      <c r="AF495" s="166"/>
      <c r="AG495" s="37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9"/>
      <c r="AS495" s="37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40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40"/>
      <c r="BQ495" s="42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40"/>
      <c r="CC495" s="42"/>
      <c r="CD495" s="38"/>
      <c r="CE495" s="46"/>
      <c r="CF495" s="46"/>
      <c r="CG495" s="38"/>
      <c r="CH495" s="46"/>
      <c r="CI495" s="46"/>
      <c r="CJ495" s="46"/>
      <c r="CK495" s="46"/>
      <c r="CL495" s="46"/>
      <c r="CM495" s="46"/>
      <c r="CN495" s="47"/>
      <c r="CO495" s="48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9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9"/>
      <c r="DM495" s="50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9"/>
      <c r="DY495" s="50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9"/>
      <c r="EK495" s="50"/>
      <c r="EL495" s="47"/>
      <c r="EM495" s="47"/>
      <c r="EN495" s="47"/>
      <c r="EO495" s="47"/>
      <c r="EP495" s="47"/>
      <c r="EQ495" s="47"/>
      <c r="ER495" s="47"/>
      <c r="ES495" s="49"/>
      <c r="ET495" s="127"/>
    </row>
    <row r="496" spans="1:150" ht="16.149999999999999" customHeight="1" x14ac:dyDescent="0.15">
      <c r="A496" s="147"/>
      <c r="B496" s="148">
        <f t="shared" si="57"/>
        <v>493</v>
      </c>
      <c r="C496" s="188"/>
      <c r="D496" s="188"/>
      <c r="E496" s="188"/>
      <c r="F496" s="163"/>
      <c r="G496" s="164"/>
      <c r="H496" s="176"/>
      <c r="I496" s="28">
        <f t="shared" si="58"/>
        <v>0</v>
      </c>
      <c r="J496" s="28"/>
      <c r="K496" s="29"/>
      <c r="L496" s="30"/>
      <c r="M496" s="30"/>
      <c r="N496" s="30"/>
      <c r="O496" s="31"/>
      <c r="P496" s="32"/>
      <c r="Q496" s="190"/>
      <c r="R496" s="179"/>
      <c r="S496" s="36"/>
      <c r="T496" s="35"/>
      <c r="U496" s="43"/>
      <c r="V496" s="36"/>
      <c r="W496" s="34"/>
      <c r="X496" s="165"/>
      <c r="Y496" s="166"/>
      <c r="Z496" s="166"/>
      <c r="AA496" s="166"/>
      <c r="AB496" s="166"/>
      <c r="AC496" s="166"/>
      <c r="AD496" s="166"/>
      <c r="AE496" s="166"/>
      <c r="AF496" s="166"/>
      <c r="AG496" s="37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9"/>
      <c r="AS496" s="37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40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40"/>
      <c r="BQ496" s="42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40"/>
      <c r="CC496" s="42"/>
      <c r="CD496" s="38"/>
      <c r="CE496" s="46"/>
      <c r="CF496" s="46"/>
      <c r="CG496" s="38"/>
      <c r="CH496" s="46"/>
      <c r="CI496" s="46"/>
      <c r="CJ496" s="46"/>
      <c r="CK496" s="46"/>
      <c r="CL496" s="46"/>
      <c r="CM496" s="46"/>
      <c r="CN496" s="47"/>
      <c r="CO496" s="48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9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9"/>
      <c r="DM496" s="50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9"/>
      <c r="DY496" s="50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9"/>
      <c r="EK496" s="50"/>
      <c r="EL496" s="47"/>
      <c r="EM496" s="47"/>
      <c r="EN496" s="47"/>
      <c r="EO496" s="47"/>
      <c r="EP496" s="47"/>
      <c r="EQ496" s="47"/>
      <c r="ER496" s="47"/>
      <c r="ES496" s="49"/>
      <c r="ET496" s="127"/>
    </row>
    <row r="497" spans="1:150" ht="16.149999999999999" customHeight="1" x14ac:dyDescent="0.15">
      <c r="A497" s="147"/>
      <c r="B497" s="148">
        <f t="shared" si="57"/>
        <v>494</v>
      </c>
      <c r="C497" s="188"/>
      <c r="D497" s="188"/>
      <c r="E497" s="188"/>
      <c r="F497" s="163"/>
      <c r="G497" s="164"/>
      <c r="H497" s="176"/>
      <c r="I497" s="28">
        <f t="shared" si="58"/>
        <v>0</v>
      </c>
      <c r="J497" s="28"/>
      <c r="K497" s="29"/>
      <c r="L497" s="30"/>
      <c r="M497" s="30"/>
      <c r="N497" s="30"/>
      <c r="O497" s="31"/>
      <c r="P497" s="32"/>
      <c r="Q497" s="190"/>
      <c r="R497" s="179"/>
      <c r="S497" s="36"/>
      <c r="T497" s="35"/>
      <c r="U497" s="43"/>
      <c r="V497" s="36"/>
      <c r="W497" s="34"/>
      <c r="X497" s="165"/>
      <c r="Y497" s="166"/>
      <c r="Z497" s="166"/>
      <c r="AA497" s="166"/>
      <c r="AB497" s="166"/>
      <c r="AC497" s="166"/>
      <c r="AD497" s="166"/>
      <c r="AE497" s="166"/>
      <c r="AF497" s="166"/>
      <c r="AG497" s="37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9"/>
      <c r="AS497" s="37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40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40"/>
      <c r="BQ497" s="42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40"/>
      <c r="CC497" s="42"/>
      <c r="CD497" s="38"/>
      <c r="CE497" s="46"/>
      <c r="CF497" s="46"/>
      <c r="CG497" s="38"/>
      <c r="CH497" s="46"/>
      <c r="CI497" s="46"/>
      <c r="CJ497" s="46"/>
      <c r="CK497" s="46"/>
      <c r="CL497" s="46"/>
      <c r="CM497" s="46"/>
      <c r="CN497" s="47"/>
      <c r="CO497" s="48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9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9"/>
      <c r="DM497" s="50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9"/>
      <c r="DY497" s="50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9"/>
      <c r="EK497" s="50"/>
      <c r="EL497" s="47"/>
      <c r="EM497" s="47"/>
      <c r="EN497" s="47"/>
      <c r="EO497" s="47"/>
      <c r="EP497" s="47"/>
      <c r="EQ497" s="47"/>
      <c r="ER497" s="47"/>
      <c r="ES497" s="49"/>
      <c r="ET497" s="127"/>
    </row>
    <row r="498" spans="1:150" ht="16.149999999999999" customHeight="1" x14ac:dyDescent="0.15">
      <c r="A498" s="147"/>
      <c r="B498" s="148">
        <f t="shared" si="57"/>
        <v>495</v>
      </c>
      <c r="C498" s="188"/>
      <c r="D498" s="188"/>
      <c r="E498" s="188"/>
      <c r="F498" s="163"/>
      <c r="G498" s="164"/>
      <c r="H498" s="176"/>
      <c r="I498" s="28">
        <f t="shared" si="58"/>
        <v>0</v>
      </c>
      <c r="J498" s="28"/>
      <c r="K498" s="29"/>
      <c r="L498" s="30"/>
      <c r="M498" s="30"/>
      <c r="N498" s="30"/>
      <c r="O498" s="31"/>
      <c r="P498" s="32"/>
      <c r="Q498" s="190"/>
      <c r="R498" s="179"/>
      <c r="S498" s="36"/>
      <c r="T498" s="35"/>
      <c r="U498" s="43"/>
      <c r="V498" s="36"/>
      <c r="W498" s="34"/>
      <c r="X498" s="165"/>
      <c r="Y498" s="166"/>
      <c r="Z498" s="166"/>
      <c r="AA498" s="166"/>
      <c r="AB498" s="166"/>
      <c r="AC498" s="166"/>
      <c r="AD498" s="166"/>
      <c r="AE498" s="166"/>
      <c r="AF498" s="166"/>
      <c r="AG498" s="37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9"/>
      <c r="AS498" s="37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40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40"/>
      <c r="BQ498" s="42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40"/>
      <c r="CC498" s="42"/>
      <c r="CD498" s="38"/>
      <c r="CE498" s="46"/>
      <c r="CF498" s="46"/>
      <c r="CG498" s="38"/>
      <c r="CH498" s="46"/>
      <c r="CI498" s="46"/>
      <c r="CJ498" s="46"/>
      <c r="CK498" s="46"/>
      <c r="CL498" s="46"/>
      <c r="CM498" s="46"/>
      <c r="CN498" s="47"/>
      <c r="CO498" s="48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9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9"/>
      <c r="DM498" s="50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9"/>
      <c r="DY498" s="50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9"/>
      <c r="EK498" s="50"/>
      <c r="EL498" s="47"/>
      <c r="EM498" s="47"/>
      <c r="EN498" s="47"/>
      <c r="EO498" s="47"/>
      <c r="EP498" s="47"/>
      <c r="EQ498" s="47"/>
      <c r="ER498" s="47"/>
      <c r="ES498" s="49"/>
      <c r="ET498" s="127"/>
    </row>
    <row r="499" spans="1:150" ht="16.149999999999999" customHeight="1" x14ac:dyDescent="0.15">
      <c r="A499" s="147"/>
      <c r="B499" s="148">
        <f t="shared" si="57"/>
        <v>496</v>
      </c>
      <c r="C499" s="188"/>
      <c r="D499" s="188"/>
      <c r="E499" s="188"/>
      <c r="F499" s="163"/>
      <c r="G499" s="164"/>
      <c r="H499" s="176"/>
      <c r="I499" s="28">
        <f t="shared" si="58"/>
        <v>0</v>
      </c>
      <c r="J499" s="28"/>
      <c r="K499" s="29"/>
      <c r="L499" s="30"/>
      <c r="M499" s="30"/>
      <c r="N499" s="30"/>
      <c r="O499" s="31"/>
      <c r="P499" s="32"/>
      <c r="Q499" s="190"/>
      <c r="R499" s="179"/>
      <c r="S499" s="36"/>
      <c r="T499" s="35"/>
      <c r="U499" s="43"/>
      <c r="V499" s="36"/>
      <c r="W499" s="34"/>
      <c r="X499" s="165"/>
      <c r="Y499" s="166"/>
      <c r="Z499" s="166"/>
      <c r="AA499" s="166"/>
      <c r="AB499" s="166"/>
      <c r="AC499" s="166"/>
      <c r="AD499" s="166"/>
      <c r="AE499" s="166"/>
      <c r="AF499" s="166"/>
      <c r="AG499" s="37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9"/>
      <c r="AS499" s="37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40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40"/>
      <c r="BQ499" s="42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40"/>
      <c r="CC499" s="42"/>
      <c r="CD499" s="38"/>
      <c r="CE499" s="46"/>
      <c r="CF499" s="46"/>
      <c r="CG499" s="38"/>
      <c r="CH499" s="46"/>
      <c r="CI499" s="46"/>
      <c r="CJ499" s="46"/>
      <c r="CK499" s="46"/>
      <c r="CL499" s="46"/>
      <c r="CM499" s="46"/>
      <c r="CN499" s="47"/>
      <c r="CO499" s="48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9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9"/>
      <c r="DM499" s="50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9"/>
      <c r="DY499" s="50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9"/>
      <c r="EK499" s="50"/>
      <c r="EL499" s="47"/>
      <c r="EM499" s="47"/>
      <c r="EN499" s="47"/>
      <c r="EO499" s="47"/>
      <c r="EP499" s="47"/>
      <c r="EQ499" s="47"/>
      <c r="ER499" s="47"/>
      <c r="ES499" s="49"/>
      <c r="ET499" s="127"/>
    </row>
    <row r="500" spans="1:150" ht="16.149999999999999" customHeight="1" x14ac:dyDescent="0.15">
      <c r="A500" s="147"/>
      <c r="B500" s="148">
        <f t="shared" si="57"/>
        <v>497</v>
      </c>
      <c r="C500" s="188"/>
      <c r="D500" s="188"/>
      <c r="E500" s="188"/>
      <c r="F500" s="163"/>
      <c r="G500" s="164"/>
      <c r="H500" s="176"/>
      <c r="I500" s="28">
        <f t="shared" si="58"/>
        <v>0</v>
      </c>
      <c r="J500" s="28"/>
      <c r="K500" s="29"/>
      <c r="L500" s="30"/>
      <c r="M500" s="30"/>
      <c r="N500" s="30"/>
      <c r="O500" s="31"/>
      <c r="P500" s="32"/>
      <c r="Q500" s="190"/>
      <c r="R500" s="179"/>
      <c r="S500" s="36"/>
      <c r="T500" s="35"/>
      <c r="U500" s="43"/>
      <c r="V500" s="36"/>
      <c r="W500" s="34"/>
      <c r="X500" s="165"/>
      <c r="Y500" s="166"/>
      <c r="Z500" s="166"/>
      <c r="AA500" s="166"/>
      <c r="AB500" s="166"/>
      <c r="AC500" s="166"/>
      <c r="AD500" s="166"/>
      <c r="AE500" s="166"/>
      <c r="AF500" s="166"/>
      <c r="AG500" s="37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9"/>
      <c r="AS500" s="37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40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40"/>
      <c r="BQ500" s="42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40"/>
      <c r="CC500" s="42"/>
      <c r="CD500" s="38"/>
      <c r="CE500" s="46"/>
      <c r="CF500" s="46"/>
      <c r="CG500" s="38"/>
      <c r="CH500" s="46"/>
      <c r="CI500" s="46"/>
      <c r="CJ500" s="46"/>
      <c r="CK500" s="46"/>
      <c r="CL500" s="46"/>
      <c r="CM500" s="46"/>
      <c r="CN500" s="47"/>
      <c r="CO500" s="48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9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9"/>
      <c r="DM500" s="50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9"/>
      <c r="DY500" s="50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9"/>
      <c r="EK500" s="50"/>
      <c r="EL500" s="47"/>
      <c r="EM500" s="47"/>
      <c r="EN500" s="47"/>
      <c r="EO500" s="47"/>
      <c r="EP500" s="47"/>
      <c r="EQ500" s="47"/>
      <c r="ER500" s="47"/>
      <c r="ES500" s="49"/>
      <c r="ET500" s="127"/>
    </row>
    <row r="501" spans="1:150" ht="16.149999999999999" customHeight="1" x14ac:dyDescent="0.15">
      <c r="A501" s="147"/>
      <c r="B501" s="148">
        <f t="shared" si="57"/>
        <v>498</v>
      </c>
      <c r="C501" s="188"/>
      <c r="D501" s="188"/>
      <c r="E501" s="188"/>
      <c r="F501" s="163"/>
      <c r="G501" s="164"/>
      <c r="H501" s="176"/>
      <c r="I501" s="28">
        <f t="shared" si="58"/>
        <v>0</v>
      </c>
      <c r="J501" s="28"/>
      <c r="K501" s="29"/>
      <c r="L501" s="30"/>
      <c r="M501" s="30"/>
      <c r="N501" s="30"/>
      <c r="O501" s="31"/>
      <c r="P501" s="32"/>
      <c r="Q501" s="190"/>
      <c r="R501" s="179"/>
      <c r="S501" s="36"/>
      <c r="T501" s="35"/>
      <c r="U501" s="43"/>
      <c r="V501" s="36"/>
      <c r="W501" s="34"/>
      <c r="X501" s="165"/>
      <c r="Y501" s="166"/>
      <c r="Z501" s="166"/>
      <c r="AA501" s="166"/>
      <c r="AB501" s="166"/>
      <c r="AC501" s="166"/>
      <c r="AD501" s="166"/>
      <c r="AE501" s="166"/>
      <c r="AF501" s="166"/>
      <c r="AG501" s="37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9"/>
      <c r="AS501" s="37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40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40"/>
      <c r="BQ501" s="42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40"/>
      <c r="CC501" s="42"/>
      <c r="CD501" s="38"/>
      <c r="CE501" s="46"/>
      <c r="CF501" s="46"/>
      <c r="CG501" s="38"/>
      <c r="CH501" s="46"/>
      <c r="CI501" s="46"/>
      <c r="CJ501" s="46"/>
      <c r="CK501" s="46"/>
      <c r="CL501" s="46"/>
      <c r="CM501" s="46"/>
      <c r="CN501" s="47"/>
      <c r="CO501" s="48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9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9"/>
      <c r="DM501" s="50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9"/>
      <c r="DY501" s="50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9"/>
      <c r="EK501" s="50"/>
      <c r="EL501" s="47"/>
      <c r="EM501" s="47"/>
      <c r="EN501" s="47"/>
      <c r="EO501" s="47"/>
      <c r="EP501" s="47"/>
      <c r="EQ501" s="47"/>
      <c r="ER501" s="47"/>
      <c r="ES501" s="49"/>
      <c r="ET501" s="127"/>
    </row>
    <row r="502" spans="1:150" ht="16.149999999999999" customHeight="1" x14ac:dyDescent="0.15">
      <c r="A502" s="147"/>
      <c r="B502" s="148">
        <f t="shared" si="57"/>
        <v>499</v>
      </c>
      <c r="C502" s="188"/>
      <c r="D502" s="188"/>
      <c r="E502" s="188"/>
      <c r="F502" s="163"/>
      <c r="G502" s="164"/>
      <c r="H502" s="176"/>
      <c r="I502" s="28">
        <f t="shared" si="58"/>
        <v>0</v>
      </c>
      <c r="J502" s="28"/>
      <c r="K502" s="29"/>
      <c r="L502" s="30"/>
      <c r="M502" s="30"/>
      <c r="N502" s="30"/>
      <c r="O502" s="31"/>
      <c r="P502" s="32"/>
      <c r="Q502" s="190"/>
      <c r="R502" s="179"/>
      <c r="S502" s="36"/>
      <c r="T502" s="35"/>
      <c r="U502" s="43"/>
      <c r="V502" s="36"/>
      <c r="W502" s="34"/>
      <c r="X502" s="165"/>
      <c r="Y502" s="166"/>
      <c r="Z502" s="166"/>
      <c r="AA502" s="166"/>
      <c r="AB502" s="166"/>
      <c r="AC502" s="166"/>
      <c r="AD502" s="166"/>
      <c r="AE502" s="166"/>
      <c r="AF502" s="166"/>
      <c r="AG502" s="37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9"/>
      <c r="AS502" s="37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40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40"/>
      <c r="BQ502" s="42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40"/>
      <c r="CC502" s="42"/>
      <c r="CD502" s="38"/>
      <c r="CE502" s="46"/>
      <c r="CF502" s="46"/>
      <c r="CG502" s="38"/>
      <c r="CH502" s="46"/>
      <c r="CI502" s="46"/>
      <c r="CJ502" s="46"/>
      <c r="CK502" s="46"/>
      <c r="CL502" s="46"/>
      <c r="CM502" s="46"/>
      <c r="CN502" s="47"/>
      <c r="CO502" s="48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9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9"/>
      <c r="DM502" s="50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9"/>
      <c r="DY502" s="50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9"/>
      <c r="EK502" s="50"/>
      <c r="EL502" s="47"/>
      <c r="EM502" s="47"/>
      <c r="EN502" s="47"/>
      <c r="EO502" s="47"/>
      <c r="EP502" s="47"/>
      <c r="EQ502" s="47"/>
      <c r="ER502" s="47"/>
      <c r="ES502" s="49"/>
      <c r="ET502" s="127"/>
    </row>
    <row r="503" spans="1:150" ht="16.149999999999999" customHeight="1" x14ac:dyDescent="0.15">
      <c r="A503" s="147"/>
      <c r="B503" s="148">
        <f t="shared" si="57"/>
        <v>500</v>
      </c>
      <c r="C503" s="188"/>
      <c r="D503" s="188"/>
      <c r="E503" s="188"/>
      <c r="F503" s="163"/>
      <c r="G503" s="164"/>
      <c r="H503" s="176"/>
      <c r="I503" s="28">
        <f t="shared" si="58"/>
        <v>0</v>
      </c>
      <c r="J503" s="28"/>
      <c r="K503" s="29"/>
      <c r="L503" s="30"/>
      <c r="M503" s="30"/>
      <c r="N503" s="30"/>
      <c r="O503" s="31"/>
      <c r="P503" s="32"/>
      <c r="Q503" s="190"/>
      <c r="R503" s="179"/>
      <c r="S503" s="36"/>
      <c r="T503" s="35"/>
      <c r="U503" s="43"/>
      <c r="V503" s="36"/>
      <c r="W503" s="34"/>
      <c r="X503" s="165"/>
      <c r="Y503" s="166"/>
      <c r="Z503" s="166"/>
      <c r="AA503" s="166"/>
      <c r="AB503" s="166"/>
      <c r="AC503" s="166"/>
      <c r="AD503" s="166"/>
      <c r="AE503" s="166"/>
      <c r="AF503" s="166"/>
      <c r="AG503" s="37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9"/>
      <c r="AS503" s="37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40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40"/>
      <c r="BQ503" s="42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40"/>
      <c r="CC503" s="42"/>
      <c r="CD503" s="38"/>
      <c r="CE503" s="46"/>
      <c r="CF503" s="46"/>
      <c r="CG503" s="38"/>
      <c r="CH503" s="46"/>
      <c r="CI503" s="46"/>
      <c r="CJ503" s="46"/>
      <c r="CK503" s="46"/>
      <c r="CL503" s="46"/>
      <c r="CM503" s="46"/>
      <c r="CN503" s="47"/>
      <c r="CO503" s="48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9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9"/>
      <c r="DM503" s="50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9"/>
      <c r="DY503" s="50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9"/>
      <c r="EK503" s="50"/>
      <c r="EL503" s="47"/>
      <c r="EM503" s="47"/>
      <c r="EN503" s="47"/>
      <c r="EO503" s="47"/>
      <c r="EP503" s="47"/>
      <c r="EQ503" s="47"/>
      <c r="ER503" s="47"/>
      <c r="ES503" s="49"/>
      <c r="ET503" s="127"/>
    </row>
    <row r="504" spans="1:150" ht="16.149999999999999" customHeight="1" x14ac:dyDescent="0.15">
      <c r="A504" s="147"/>
      <c r="B504" s="148">
        <f t="shared" si="57"/>
        <v>501</v>
      </c>
      <c r="C504" s="188"/>
      <c r="D504" s="188"/>
      <c r="E504" s="188"/>
      <c r="F504" s="163"/>
      <c r="G504" s="164"/>
      <c r="H504" s="176"/>
      <c r="I504" s="28">
        <f t="shared" si="58"/>
        <v>0</v>
      </c>
      <c r="J504" s="28"/>
      <c r="K504" s="29"/>
      <c r="L504" s="30"/>
      <c r="M504" s="30"/>
      <c r="N504" s="30"/>
      <c r="O504" s="31"/>
      <c r="P504" s="32"/>
      <c r="Q504" s="190"/>
      <c r="R504" s="179"/>
      <c r="S504" s="36"/>
      <c r="T504" s="35"/>
      <c r="U504" s="43"/>
      <c r="V504" s="36"/>
      <c r="W504" s="34"/>
      <c r="X504" s="165"/>
      <c r="Y504" s="166"/>
      <c r="Z504" s="166"/>
      <c r="AA504" s="166"/>
      <c r="AB504" s="166"/>
      <c r="AC504" s="166"/>
      <c r="AD504" s="166"/>
      <c r="AE504" s="166"/>
      <c r="AF504" s="166"/>
      <c r="AG504" s="37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9"/>
      <c r="AS504" s="37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40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40"/>
      <c r="BQ504" s="42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40"/>
      <c r="CC504" s="42"/>
      <c r="CD504" s="38"/>
      <c r="CE504" s="46"/>
      <c r="CF504" s="46"/>
      <c r="CG504" s="38"/>
      <c r="CH504" s="46"/>
      <c r="CI504" s="46"/>
      <c r="CJ504" s="46"/>
      <c r="CK504" s="46"/>
      <c r="CL504" s="46"/>
      <c r="CM504" s="46"/>
      <c r="CN504" s="47"/>
      <c r="CO504" s="48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9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9"/>
      <c r="DM504" s="50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9"/>
      <c r="DY504" s="50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9"/>
      <c r="EK504" s="50"/>
      <c r="EL504" s="47"/>
      <c r="EM504" s="47"/>
      <c r="EN504" s="47"/>
      <c r="EO504" s="47"/>
      <c r="EP504" s="47"/>
      <c r="EQ504" s="47"/>
      <c r="ER504" s="47"/>
      <c r="ES504" s="49"/>
      <c r="ET504" s="127"/>
    </row>
    <row r="505" spans="1:150" ht="16.149999999999999" customHeight="1" x14ac:dyDescent="0.15">
      <c r="A505" s="147"/>
      <c r="B505" s="148">
        <f t="shared" si="57"/>
        <v>502</v>
      </c>
      <c r="C505" s="188"/>
      <c r="D505" s="188"/>
      <c r="E505" s="188"/>
      <c r="F505" s="163"/>
      <c r="G505" s="164"/>
      <c r="H505" s="176"/>
      <c r="I505" s="28">
        <f t="shared" si="58"/>
        <v>0</v>
      </c>
      <c r="J505" s="28"/>
      <c r="K505" s="29"/>
      <c r="L505" s="30"/>
      <c r="M505" s="30"/>
      <c r="N505" s="30"/>
      <c r="O505" s="31"/>
      <c r="P505" s="32"/>
      <c r="Q505" s="190"/>
      <c r="R505" s="179"/>
      <c r="S505" s="36"/>
      <c r="T505" s="35"/>
      <c r="U505" s="43"/>
      <c r="V505" s="36"/>
      <c r="W505" s="34"/>
      <c r="X505" s="165"/>
      <c r="Y505" s="166"/>
      <c r="Z505" s="166"/>
      <c r="AA505" s="166"/>
      <c r="AB505" s="166"/>
      <c r="AC505" s="166"/>
      <c r="AD505" s="166"/>
      <c r="AE505" s="166"/>
      <c r="AF505" s="166"/>
      <c r="AG505" s="37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9"/>
      <c r="AS505" s="37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40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40"/>
      <c r="BQ505" s="42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40"/>
      <c r="CC505" s="42"/>
      <c r="CD505" s="38"/>
      <c r="CE505" s="46"/>
      <c r="CF505" s="46"/>
      <c r="CG505" s="38"/>
      <c r="CH505" s="46"/>
      <c r="CI505" s="46"/>
      <c r="CJ505" s="46"/>
      <c r="CK505" s="46"/>
      <c r="CL505" s="46"/>
      <c r="CM505" s="46"/>
      <c r="CN505" s="47"/>
      <c r="CO505" s="48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9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9"/>
      <c r="DM505" s="50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9"/>
      <c r="DY505" s="50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9"/>
      <c r="EK505" s="50"/>
      <c r="EL505" s="47"/>
      <c r="EM505" s="47"/>
      <c r="EN505" s="47"/>
      <c r="EO505" s="47"/>
      <c r="EP505" s="47"/>
      <c r="EQ505" s="47"/>
      <c r="ER505" s="47"/>
      <c r="ES505" s="49"/>
      <c r="ET505" s="127"/>
    </row>
    <row r="506" spans="1:150" ht="16.149999999999999" customHeight="1" x14ac:dyDescent="0.15">
      <c r="A506" s="147"/>
      <c r="B506" s="148">
        <f t="shared" si="57"/>
        <v>503</v>
      </c>
      <c r="C506" s="188"/>
      <c r="D506" s="188"/>
      <c r="E506" s="188"/>
      <c r="F506" s="163"/>
      <c r="G506" s="164"/>
      <c r="H506" s="176"/>
      <c r="I506" s="28">
        <f t="shared" si="58"/>
        <v>0</v>
      </c>
      <c r="J506" s="28"/>
      <c r="K506" s="29"/>
      <c r="L506" s="30"/>
      <c r="M506" s="30"/>
      <c r="N506" s="30"/>
      <c r="O506" s="31"/>
      <c r="P506" s="32"/>
      <c r="Q506" s="190"/>
      <c r="R506" s="179"/>
      <c r="S506" s="36"/>
      <c r="T506" s="35"/>
      <c r="U506" s="43"/>
      <c r="V506" s="36"/>
      <c r="W506" s="34"/>
      <c r="X506" s="165"/>
      <c r="Y506" s="166"/>
      <c r="Z506" s="166"/>
      <c r="AA506" s="166"/>
      <c r="AB506" s="166"/>
      <c r="AC506" s="166"/>
      <c r="AD506" s="166"/>
      <c r="AE506" s="166"/>
      <c r="AF506" s="166"/>
      <c r="AG506" s="37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9"/>
      <c r="AS506" s="37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40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40"/>
      <c r="BQ506" s="42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40"/>
      <c r="CC506" s="42"/>
      <c r="CD506" s="38"/>
      <c r="CE506" s="46"/>
      <c r="CF506" s="46"/>
      <c r="CG506" s="38"/>
      <c r="CH506" s="46"/>
      <c r="CI506" s="46"/>
      <c r="CJ506" s="46"/>
      <c r="CK506" s="46"/>
      <c r="CL506" s="46"/>
      <c r="CM506" s="46"/>
      <c r="CN506" s="47"/>
      <c r="CO506" s="48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9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9"/>
      <c r="DM506" s="50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9"/>
      <c r="DY506" s="50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9"/>
      <c r="EK506" s="50"/>
      <c r="EL506" s="47"/>
      <c r="EM506" s="47"/>
      <c r="EN506" s="47"/>
      <c r="EO506" s="47"/>
      <c r="EP506" s="47"/>
      <c r="EQ506" s="47"/>
      <c r="ER506" s="47"/>
      <c r="ES506" s="49"/>
      <c r="ET506" s="127"/>
    </row>
    <row r="507" spans="1:150" ht="16.149999999999999" customHeight="1" x14ac:dyDescent="0.15">
      <c r="A507" s="147"/>
      <c r="B507" s="148">
        <f t="shared" si="57"/>
        <v>504</v>
      </c>
      <c r="C507" s="188"/>
      <c r="D507" s="188"/>
      <c r="E507" s="188"/>
      <c r="F507" s="163"/>
      <c r="G507" s="164"/>
      <c r="H507" s="176"/>
      <c r="I507" s="28">
        <f t="shared" si="58"/>
        <v>0</v>
      </c>
      <c r="J507" s="28"/>
      <c r="K507" s="29"/>
      <c r="L507" s="30"/>
      <c r="M507" s="30"/>
      <c r="N507" s="30"/>
      <c r="O507" s="31"/>
      <c r="P507" s="32"/>
      <c r="Q507" s="190"/>
      <c r="R507" s="179"/>
      <c r="S507" s="36"/>
      <c r="T507" s="35"/>
      <c r="U507" s="43"/>
      <c r="V507" s="36"/>
      <c r="W507" s="34"/>
      <c r="X507" s="165"/>
      <c r="Y507" s="166"/>
      <c r="Z507" s="166"/>
      <c r="AA507" s="166"/>
      <c r="AB507" s="166"/>
      <c r="AC507" s="166"/>
      <c r="AD507" s="166"/>
      <c r="AE507" s="166"/>
      <c r="AF507" s="166"/>
      <c r="AG507" s="37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9"/>
      <c r="AS507" s="37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40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40"/>
      <c r="BQ507" s="42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40"/>
      <c r="CC507" s="42"/>
      <c r="CD507" s="38"/>
      <c r="CE507" s="46"/>
      <c r="CF507" s="46"/>
      <c r="CG507" s="38"/>
      <c r="CH507" s="46"/>
      <c r="CI507" s="46"/>
      <c r="CJ507" s="46"/>
      <c r="CK507" s="46"/>
      <c r="CL507" s="46"/>
      <c r="CM507" s="46"/>
      <c r="CN507" s="47"/>
      <c r="CO507" s="48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9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9"/>
      <c r="DM507" s="50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9"/>
      <c r="DY507" s="50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9"/>
      <c r="EK507" s="50"/>
      <c r="EL507" s="47"/>
      <c r="EM507" s="47"/>
      <c r="EN507" s="47"/>
      <c r="EO507" s="47"/>
      <c r="EP507" s="47"/>
      <c r="EQ507" s="47"/>
      <c r="ER507" s="47"/>
      <c r="ES507" s="49"/>
      <c r="ET507" s="127"/>
    </row>
    <row r="508" spans="1:150" ht="16.149999999999999" customHeight="1" x14ac:dyDescent="0.15">
      <c r="A508" s="147"/>
      <c r="B508" s="148">
        <f t="shared" si="57"/>
        <v>505</v>
      </c>
      <c r="C508" s="188"/>
      <c r="D508" s="188"/>
      <c r="E508" s="188"/>
      <c r="F508" s="163"/>
      <c r="G508" s="164"/>
      <c r="H508" s="176"/>
      <c r="I508" s="28">
        <f t="shared" si="58"/>
        <v>0</v>
      </c>
      <c r="J508" s="28"/>
      <c r="K508" s="29"/>
      <c r="L508" s="30"/>
      <c r="M508" s="30"/>
      <c r="N508" s="30"/>
      <c r="O508" s="31"/>
      <c r="P508" s="32"/>
      <c r="Q508" s="190"/>
      <c r="R508" s="179"/>
      <c r="S508" s="36"/>
      <c r="T508" s="35"/>
      <c r="U508" s="43"/>
      <c r="V508" s="36"/>
      <c r="W508" s="34"/>
      <c r="X508" s="165"/>
      <c r="Y508" s="166"/>
      <c r="Z508" s="166"/>
      <c r="AA508" s="166"/>
      <c r="AB508" s="166"/>
      <c r="AC508" s="166"/>
      <c r="AD508" s="166"/>
      <c r="AE508" s="166"/>
      <c r="AF508" s="166"/>
      <c r="AG508" s="37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9"/>
      <c r="AS508" s="37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40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40"/>
      <c r="BQ508" s="42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40"/>
      <c r="CC508" s="42"/>
      <c r="CD508" s="38"/>
      <c r="CE508" s="46"/>
      <c r="CF508" s="46"/>
      <c r="CG508" s="38"/>
      <c r="CH508" s="46"/>
      <c r="CI508" s="46"/>
      <c r="CJ508" s="46"/>
      <c r="CK508" s="46"/>
      <c r="CL508" s="46"/>
      <c r="CM508" s="46"/>
      <c r="CN508" s="47"/>
      <c r="CO508" s="48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9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9"/>
      <c r="DM508" s="50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9"/>
      <c r="DY508" s="50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9"/>
      <c r="EK508" s="50"/>
      <c r="EL508" s="47"/>
      <c r="EM508" s="47"/>
      <c r="EN508" s="47"/>
      <c r="EO508" s="47"/>
      <c r="EP508" s="47"/>
      <c r="EQ508" s="47"/>
      <c r="ER508" s="47"/>
      <c r="ES508" s="49"/>
      <c r="ET508" s="127"/>
    </row>
    <row r="509" spans="1:150" ht="16.149999999999999" customHeight="1" x14ac:dyDescent="0.15">
      <c r="A509" s="147"/>
      <c r="B509" s="148">
        <f t="shared" si="57"/>
        <v>506</v>
      </c>
      <c r="C509" s="188"/>
      <c r="D509" s="188"/>
      <c r="E509" s="188"/>
      <c r="F509" s="163"/>
      <c r="G509" s="164"/>
      <c r="H509" s="176"/>
      <c r="I509" s="28">
        <f t="shared" si="58"/>
        <v>0</v>
      </c>
      <c r="J509" s="28"/>
      <c r="K509" s="29"/>
      <c r="L509" s="30"/>
      <c r="M509" s="30"/>
      <c r="N509" s="30"/>
      <c r="O509" s="31"/>
      <c r="P509" s="32"/>
      <c r="Q509" s="190"/>
      <c r="R509" s="179"/>
      <c r="S509" s="36"/>
      <c r="T509" s="35"/>
      <c r="U509" s="43"/>
      <c r="V509" s="36"/>
      <c r="W509" s="34"/>
      <c r="X509" s="165"/>
      <c r="Y509" s="166"/>
      <c r="Z509" s="166"/>
      <c r="AA509" s="166"/>
      <c r="AB509" s="166"/>
      <c r="AC509" s="166"/>
      <c r="AD509" s="166"/>
      <c r="AE509" s="166"/>
      <c r="AF509" s="166"/>
      <c r="AG509" s="37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9"/>
      <c r="AS509" s="37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40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40"/>
      <c r="BQ509" s="42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40"/>
      <c r="CC509" s="42"/>
      <c r="CD509" s="38"/>
      <c r="CE509" s="46"/>
      <c r="CF509" s="46"/>
      <c r="CG509" s="38"/>
      <c r="CH509" s="46"/>
      <c r="CI509" s="46"/>
      <c r="CJ509" s="46"/>
      <c r="CK509" s="46"/>
      <c r="CL509" s="46"/>
      <c r="CM509" s="46"/>
      <c r="CN509" s="47"/>
      <c r="CO509" s="48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9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9"/>
      <c r="DM509" s="50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9"/>
      <c r="DY509" s="50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9"/>
      <c r="EK509" s="50"/>
      <c r="EL509" s="47"/>
      <c r="EM509" s="47"/>
      <c r="EN509" s="47"/>
      <c r="EO509" s="47"/>
      <c r="EP509" s="47"/>
      <c r="EQ509" s="47"/>
      <c r="ER509" s="47"/>
      <c r="ES509" s="49"/>
      <c r="ET509" s="127"/>
    </row>
    <row r="510" spans="1:150" ht="16.149999999999999" customHeight="1" x14ac:dyDescent="0.15">
      <c r="A510" s="147"/>
      <c r="B510" s="148">
        <f t="shared" si="57"/>
        <v>507</v>
      </c>
      <c r="C510" s="188"/>
      <c r="D510" s="188"/>
      <c r="E510" s="188"/>
      <c r="F510" s="163"/>
      <c r="G510" s="164"/>
      <c r="H510" s="176"/>
      <c r="I510" s="28">
        <f t="shared" si="58"/>
        <v>0</v>
      </c>
      <c r="J510" s="28"/>
      <c r="K510" s="29"/>
      <c r="L510" s="30"/>
      <c r="M510" s="30"/>
      <c r="N510" s="30"/>
      <c r="O510" s="31"/>
      <c r="P510" s="32"/>
      <c r="Q510" s="190"/>
      <c r="R510" s="179"/>
      <c r="S510" s="36"/>
      <c r="T510" s="35"/>
      <c r="U510" s="43"/>
      <c r="V510" s="36"/>
      <c r="W510" s="34"/>
      <c r="X510" s="165"/>
      <c r="Y510" s="166"/>
      <c r="Z510" s="166"/>
      <c r="AA510" s="166"/>
      <c r="AB510" s="166"/>
      <c r="AC510" s="166"/>
      <c r="AD510" s="166"/>
      <c r="AE510" s="166"/>
      <c r="AF510" s="166"/>
      <c r="AG510" s="37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9"/>
      <c r="AS510" s="37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40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40"/>
      <c r="BQ510" s="42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40"/>
      <c r="CC510" s="42"/>
      <c r="CD510" s="38"/>
      <c r="CE510" s="46"/>
      <c r="CF510" s="46"/>
      <c r="CG510" s="38"/>
      <c r="CH510" s="46"/>
      <c r="CI510" s="46"/>
      <c r="CJ510" s="46"/>
      <c r="CK510" s="46"/>
      <c r="CL510" s="46"/>
      <c r="CM510" s="46"/>
      <c r="CN510" s="47"/>
      <c r="CO510" s="48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9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9"/>
      <c r="DM510" s="50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9"/>
      <c r="DY510" s="50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9"/>
      <c r="EK510" s="50"/>
      <c r="EL510" s="47"/>
      <c r="EM510" s="47"/>
      <c r="EN510" s="47"/>
      <c r="EO510" s="47"/>
      <c r="EP510" s="47"/>
      <c r="EQ510" s="47"/>
      <c r="ER510" s="47"/>
      <c r="ES510" s="49"/>
      <c r="ET510" s="127"/>
    </row>
    <row r="511" spans="1:150" ht="16.149999999999999" customHeight="1" x14ac:dyDescent="0.15">
      <c r="A511" s="147"/>
      <c r="B511" s="148">
        <f t="shared" si="57"/>
        <v>508</v>
      </c>
      <c r="C511" s="188"/>
      <c r="D511" s="188"/>
      <c r="E511" s="188"/>
      <c r="F511" s="163"/>
      <c r="G511" s="164"/>
      <c r="H511" s="176"/>
      <c r="I511" s="28">
        <f t="shared" si="58"/>
        <v>0</v>
      </c>
      <c r="J511" s="28"/>
      <c r="K511" s="29"/>
      <c r="L511" s="30"/>
      <c r="M511" s="30"/>
      <c r="N511" s="30"/>
      <c r="O511" s="31"/>
      <c r="P511" s="32"/>
      <c r="Q511" s="190"/>
      <c r="R511" s="179"/>
      <c r="S511" s="36"/>
      <c r="T511" s="35"/>
      <c r="U511" s="43"/>
      <c r="V511" s="36"/>
      <c r="W511" s="34"/>
      <c r="X511" s="165"/>
      <c r="Y511" s="166"/>
      <c r="Z511" s="166"/>
      <c r="AA511" s="166"/>
      <c r="AB511" s="166"/>
      <c r="AC511" s="166"/>
      <c r="AD511" s="166"/>
      <c r="AE511" s="166"/>
      <c r="AF511" s="166"/>
      <c r="AG511" s="37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9"/>
      <c r="AS511" s="37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40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40"/>
      <c r="BQ511" s="42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40"/>
      <c r="CC511" s="42"/>
      <c r="CD511" s="38"/>
      <c r="CE511" s="46"/>
      <c r="CF511" s="46"/>
      <c r="CG511" s="38"/>
      <c r="CH511" s="46"/>
      <c r="CI511" s="46"/>
      <c r="CJ511" s="46"/>
      <c r="CK511" s="46"/>
      <c r="CL511" s="46"/>
      <c r="CM511" s="46"/>
      <c r="CN511" s="47"/>
      <c r="CO511" s="48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9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9"/>
      <c r="DM511" s="50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9"/>
      <c r="DY511" s="50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9"/>
      <c r="EK511" s="50"/>
      <c r="EL511" s="47"/>
      <c r="EM511" s="47"/>
      <c r="EN511" s="47"/>
      <c r="EO511" s="47"/>
      <c r="EP511" s="47"/>
      <c r="EQ511" s="47"/>
      <c r="ER511" s="47"/>
      <c r="ES511" s="49"/>
      <c r="ET511" s="127"/>
    </row>
    <row r="512" spans="1:150" ht="16.149999999999999" customHeight="1" x14ac:dyDescent="0.15">
      <c r="A512" s="147"/>
      <c r="B512" s="148">
        <f t="shared" si="57"/>
        <v>509</v>
      </c>
      <c r="C512" s="188"/>
      <c r="D512" s="188"/>
      <c r="E512" s="188"/>
      <c r="F512" s="163"/>
      <c r="G512" s="164"/>
      <c r="H512" s="176"/>
      <c r="I512" s="28">
        <f t="shared" si="58"/>
        <v>0</v>
      </c>
      <c r="J512" s="28"/>
      <c r="K512" s="29"/>
      <c r="L512" s="30"/>
      <c r="M512" s="30"/>
      <c r="N512" s="30"/>
      <c r="O512" s="31"/>
      <c r="P512" s="32"/>
      <c r="Q512" s="190"/>
      <c r="R512" s="179"/>
      <c r="S512" s="36"/>
      <c r="T512" s="35"/>
      <c r="U512" s="43"/>
      <c r="V512" s="36"/>
      <c r="W512" s="34"/>
      <c r="X512" s="165"/>
      <c r="Y512" s="166"/>
      <c r="Z512" s="166"/>
      <c r="AA512" s="166"/>
      <c r="AB512" s="166"/>
      <c r="AC512" s="166"/>
      <c r="AD512" s="166"/>
      <c r="AE512" s="166"/>
      <c r="AF512" s="166"/>
      <c r="AG512" s="37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9"/>
      <c r="AS512" s="37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40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40"/>
      <c r="BQ512" s="42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40"/>
      <c r="CC512" s="42"/>
      <c r="CD512" s="38"/>
      <c r="CE512" s="46"/>
      <c r="CF512" s="46"/>
      <c r="CG512" s="38"/>
      <c r="CH512" s="46"/>
      <c r="CI512" s="46"/>
      <c r="CJ512" s="46"/>
      <c r="CK512" s="46"/>
      <c r="CL512" s="46"/>
      <c r="CM512" s="46"/>
      <c r="CN512" s="47"/>
      <c r="CO512" s="48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9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9"/>
      <c r="DM512" s="50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9"/>
      <c r="DY512" s="50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9"/>
      <c r="EK512" s="50"/>
      <c r="EL512" s="47"/>
      <c r="EM512" s="47"/>
      <c r="EN512" s="47"/>
      <c r="EO512" s="47"/>
      <c r="EP512" s="47"/>
      <c r="EQ512" s="47"/>
      <c r="ER512" s="47"/>
      <c r="ES512" s="49"/>
      <c r="ET512" s="127"/>
    </row>
    <row r="513" spans="1:150 16327:16327" ht="16.149999999999999" customHeight="1" x14ac:dyDescent="0.15">
      <c r="A513" s="147"/>
      <c r="B513" s="148">
        <f t="shared" si="57"/>
        <v>510</v>
      </c>
      <c r="C513" s="188"/>
      <c r="D513" s="188"/>
      <c r="E513" s="188"/>
      <c r="F513" s="163"/>
      <c r="G513" s="164"/>
      <c r="H513" s="176"/>
      <c r="I513" s="28">
        <f t="shared" si="58"/>
        <v>0</v>
      </c>
      <c r="J513" s="28"/>
      <c r="K513" s="29"/>
      <c r="L513" s="30"/>
      <c r="M513" s="30"/>
      <c r="N513" s="30"/>
      <c r="O513" s="31"/>
      <c r="P513" s="32"/>
      <c r="Q513" s="190"/>
      <c r="R513" s="179"/>
      <c r="S513" s="36"/>
      <c r="T513" s="35"/>
      <c r="U513" s="43"/>
      <c r="V513" s="36"/>
      <c r="W513" s="34"/>
      <c r="X513" s="165"/>
      <c r="Y513" s="166"/>
      <c r="Z513" s="166"/>
      <c r="AA513" s="166"/>
      <c r="AB513" s="166"/>
      <c r="AC513" s="166"/>
      <c r="AD513" s="166"/>
      <c r="AE513" s="166"/>
      <c r="AF513" s="166"/>
      <c r="AG513" s="37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9"/>
      <c r="AS513" s="37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40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40"/>
      <c r="BQ513" s="42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40"/>
      <c r="CC513" s="42"/>
      <c r="CD513" s="38"/>
      <c r="CE513" s="46"/>
      <c r="CF513" s="46"/>
      <c r="CG513" s="38"/>
      <c r="CH513" s="46"/>
      <c r="CI513" s="46"/>
      <c r="CJ513" s="46"/>
      <c r="CK513" s="46"/>
      <c r="CL513" s="46"/>
      <c r="CM513" s="46"/>
      <c r="CN513" s="47"/>
      <c r="CO513" s="48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9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9"/>
      <c r="DM513" s="50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9"/>
      <c r="DY513" s="50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9"/>
      <c r="EK513" s="50"/>
      <c r="EL513" s="47"/>
      <c r="EM513" s="47"/>
      <c r="EN513" s="47"/>
      <c r="EO513" s="47"/>
      <c r="EP513" s="47"/>
      <c r="EQ513" s="47"/>
      <c r="ER513" s="47"/>
      <c r="ES513" s="49"/>
      <c r="ET513" s="127"/>
    </row>
    <row r="514" spans="1:150 16327:16327" ht="16.149999999999999" customHeight="1" x14ac:dyDescent="0.15">
      <c r="A514" s="147"/>
      <c r="B514" s="148">
        <f t="shared" si="57"/>
        <v>511</v>
      </c>
      <c r="C514" s="188"/>
      <c r="D514" s="188"/>
      <c r="E514" s="188"/>
      <c r="F514" s="163"/>
      <c r="G514" s="164"/>
      <c r="H514" s="176"/>
      <c r="I514" s="28">
        <f t="shared" si="58"/>
        <v>0</v>
      </c>
      <c r="J514" s="28"/>
      <c r="K514" s="29"/>
      <c r="L514" s="30"/>
      <c r="M514" s="30"/>
      <c r="N514" s="30"/>
      <c r="O514" s="31"/>
      <c r="P514" s="32"/>
      <c r="Q514" s="190"/>
      <c r="R514" s="179"/>
      <c r="S514" s="36"/>
      <c r="T514" s="35"/>
      <c r="U514" s="43"/>
      <c r="V514" s="36"/>
      <c r="W514" s="34"/>
      <c r="X514" s="165"/>
      <c r="Y514" s="166"/>
      <c r="Z514" s="166"/>
      <c r="AA514" s="166"/>
      <c r="AB514" s="166"/>
      <c r="AC514" s="166"/>
      <c r="AD514" s="166"/>
      <c r="AE514" s="166"/>
      <c r="AF514" s="166"/>
      <c r="AG514" s="37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9"/>
      <c r="AS514" s="37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40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40"/>
      <c r="BQ514" s="42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40"/>
      <c r="CC514" s="42"/>
      <c r="CD514" s="38"/>
      <c r="CE514" s="46"/>
      <c r="CF514" s="46"/>
      <c r="CG514" s="38"/>
      <c r="CH514" s="46"/>
      <c r="CI514" s="46"/>
      <c r="CJ514" s="46"/>
      <c r="CK514" s="46"/>
      <c r="CL514" s="46"/>
      <c r="CM514" s="46"/>
      <c r="CN514" s="47"/>
      <c r="CO514" s="48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9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9"/>
      <c r="DM514" s="50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9"/>
      <c r="DY514" s="50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9"/>
      <c r="EK514" s="50"/>
      <c r="EL514" s="47"/>
      <c r="EM514" s="47"/>
      <c r="EN514" s="47"/>
      <c r="EO514" s="47"/>
      <c r="EP514" s="47"/>
      <c r="EQ514" s="47"/>
      <c r="ER514" s="47"/>
      <c r="ES514" s="49"/>
      <c r="ET514" s="127"/>
    </row>
    <row r="515" spans="1:150 16327:16327" ht="16.149999999999999" customHeight="1" x14ac:dyDescent="0.15">
      <c r="A515" s="147"/>
      <c r="B515" s="148">
        <f t="shared" si="57"/>
        <v>512</v>
      </c>
      <c r="C515" s="188"/>
      <c r="D515" s="188"/>
      <c r="E515" s="188"/>
      <c r="F515" s="163"/>
      <c r="G515" s="164"/>
      <c r="H515" s="176"/>
      <c r="I515" s="28">
        <f t="shared" si="58"/>
        <v>0</v>
      </c>
      <c r="J515" s="28"/>
      <c r="K515" s="29"/>
      <c r="L515" s="30"/>
      <c r="M515" s="30"/>
      <c r="N515" s="30"/>
      <c r="O515" s="31"/>
      <c r="P515" s="32"/>
      <c r="Q515" s="190"/>
      <c r="R515" s="179"/>
      <c r="S515" s="36"/>
      <c r="T515" s="35"/>
      <c r="U515" s="43"/>
      <c r="V515" s="36"/>
      <c r="W515" s="34"/>
      <c r="X515" s="165"/>
      <c r="Y515" s="166"/>
      <c r="Z515" s="166"/>
      <c r="AA515" s="166"/>
      <c r="AB515" s="166"/>
      <c r="AC515" s="166"/>
      <c r="AD515" s="166"/>
      <c r="AE515" s="166"/>
      <c r="AF515" s="166"/>
      <c r="AG515" s="37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9"/>
      <c r="AS515" s="37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40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40"/>
      <c r="BQ515" s="42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40"/>
      <c r="CC515" s="42"/>
      <c r="CD515" s="38"/>
      <c r="CE515" s="46"/>
      <c r="CF515" s="46"/>
      <c r="CG515" s="38"/>
      <c r="CH515" s="46"/>
      <c r="CI515" s="46"/>
      <c r="CJ515" s="46"/>
      <c r="CK515" s="46"/>
      <c r="CL515" s="46"/>
      <c r="CM515" s="46"/>
      <c r="CN515" s="47"/>
      <c r="CO515" s="48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9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9"/>
      <c r="DM515" s="50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9"/>
      <c r="DY515" s="50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9"/>
      <c r="EK515" s="50"/>
      <c r="EL515" s="47"/>
      <c r="EM515" s="47"/>
      <c r="EN515" s="47"/>
      <c r="EO515" s="47"/>
      <c r="EP515" s="47"/>
      <c r="EQ515" s="47"/>
      <c r="ER515" s="47"/>
      <c r="ES515" s="49"/>
      <c r="ET515" s="127"/>
      <c r="XCY515" s="149"/>
    </row>
    <row r="516" spans="1:150 16327:16327" ht="16.149999999999999" customHeight="1" x14ac:dyDescent="0.15">
      <c r="A516" s="147"/>
      <c r="B516" s="148">
        <f t="shared" ref="B516:B594" si="59">ROW()-3</f>
        <v>513</v>
      </c>
      <c r="C516" s="188"/>
      <c r="D516" s="188"/>
      <c r="E516" s="188"/>
      <c r="F516" s="163"/>
      <c r="G516" s="164"/>
      <c r="H516" s="176"/>
      <c r="I516" s="28">
        <f t="shared" si="58"/>
        <v>0</v>
      </c>
      <c r="J516" s="28"/>
      <c r="K516" s="29"/>
      <c r="L516" s="30"/>
      <c r="M516" s="30"/>
      <c r="N516" s="30"/>
      <c r="O516" s="31"/>
      <c r="P516" s="32"/>
      <c r="Q516" s="190"/>
      <c r="R516" s="179"/>
      <c r="S516" s="36"/>
      <c r="T516" s="35"/>
      <c r="U516" s="43"/>
      <c r="V516" s="36"/>
      <c r="W516" s="34"/>
      <c r="X516" s="165"/>
      <c r="Y516" s="166"/>
      <c r="Z516" s="166"/>
      <c r="AA516" s="166"/>
      <c r="AB516" s="166"/>
      <c r="AC516" s="166"/>
      <c r="AD516" s="166"/>
      <c r="AE516" s="166"/>
      <c r="AF516" s="166"/>
      <c r="AG516" s="37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9"/>
      <c r="AS516" s="37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40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40"/>
      <c r="BQ516" s="42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40"/>
      <c r="CC516" s="42"/>
      <c r="CD516" s="38"/>
      <c r="CE516" s="46"/>
      <c r="CF516" s="46"/>
      <c r="CG516" s="38"/>
      <c r="CH516" s="46"/>
      <c r="CI516" s="46"/>
      <c r="CJ516" s="46"/>
      <c r="CK516" s="46"/>
      <c r="CL516" s="46"/>
      <c r="CM516" s="46"/>
      <c r="CN516" s="47"/>
      <c r="CO516" s="48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9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9"/>
      <c r="DM516" s="50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9"/>
      <c r="DY516" s="50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9"/>
      <c r="EK516" s="50"/>
      <c r="EL516" s="47"/>
      <c r="EM516" s="47"/>
      <c r="EN516" s="47"/>
      <c r="EO516" s="47"/>
      <c r="EP516" s="47"/>
      <c r="EQ516" s="47"/>
      <c r="ER516" s="47"/>
      <c r="ES516" s="49"/>
      <c r="ET516" s="127"/>
    </row>
    <row r="517" spans="1:150 16327:16327" ht="16.149999999999999" customHeight="1" x14ac:dyDescent="0.15">
      <c r="A517" s="147"/>
      <c r="B517" s="148">
        <f t="shared" si="59"/>
        <v>514</v>
      </c>
      <c r="C517" s="188"/>
      <c r="D517" s="188"/>
      <c r="E517" s="188"/>
      <c r="F517" s="163"/>
      <c r="G517" s="164"/>
      <c r="H517" s="176"/>
      <c r="I517" s="28">
        <f t="shared" ref="I517:I580" si="60">ROUND(IF(G517="",F517,G517)*H517,2)</f>
        <v>0</v>
      </c>
      <c r="J517" s="28"/>
      <c r="K517" s="29"/>
      <c r="L517" s="30"/>
      <c r="M517" s="30"/>
      <c r="N517" s="30"/>
      <c r="O517" s="31"/>
      <c r="P517" s="32"/>
      <c r="Q517" s="190"/>
      <c r="R517" s="179"/>
      <c r="S517" s="36"/>
      <c r="T517" s="35"/>
      <c r="U517" s="43"/>
      <c r="V517" s="36"/>
      <c r="W517" s="34"/>
      <c r="X517" s="165"/>
      <c r="Y517" s="166"/>
      <c r="Z517" s="166"/>
      <c r="AA517" s="166"/>
      <c r="AB517" s="166"/>
      <c r="AC517" s="166"/>
      <c r="AD517" s="166"/>
      <c r="AE517" s="166"/>
      <c r="AF517" s="166"/>
      <c r="AG517" s="37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9"/>
      <c r="AS517" s="37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40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40"/>
      <c r="BQ517" s="42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40"/>
      <c r="CC517" s="42"/>
      <c r="CD517" s="38"/>
      <c r="CE517" s="46"/>
      <c r="CF517" s="46"/>
      <c r="CG517" s="38"/>
      <c r="CH517" s="46"/>
      <c r="CI517" s="46"/>
      <c r="CJ517" s="46"/>
      <c r="CK517" s="46"/>
      <c r="CL517" s="46"/>
      <c r="CM517" s="46"/>
      <c r="CN517" s="47"/>
      <c r="CO517" s="48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9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9"/>
      <c r="DM517" s="50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9"/>
      <c r="DY517" s="50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9"/>
      <c r="EK517" s="50"/>
      <c r="EL517" s="47"/>
      <c r="EM517" s="47"/>
      <c r="EN517" s="47"/>
      <c r="EO517" s="47"/>
      <c r="EP517" s="47"/>
      <c r="EQ517" s="47"/>
      <c r="ER517" s="47"/>
      <c r="ES517" s="49"/>
      <c r="ET517" s="127"/>
    </row>
    <row r="518" spans="1:150 16327:16327" ht="16.149999999999999" customHeight="1" x14ac:dyDescent="0.15">
      <c r="A518" s="147"/>
      <c r="B518" s="148">
        <f t="shared" si="59"/>
        <v>515</v>
      </c>
      <c r="C518" s="188"/>
      <c r="D518" s="188"/>
      <c r="E518" s="188"/>
      <c r="F518" s="163"/>
      <c r="G518" s="164"/>
      <c r="H518" s="176"/>
      <c r="I518" s="28">
        <f t="shared" si="60"/>
        <v>0</v>
      </c>
      <c r="J518" s="28"/>
      <c r="K518" s="29"/>
      <c r="L518" s="30"/>
      <c r="M518" s="30"/>
      <c r="N518" s="30"/>
      <c r="O518" s="31"/>
      <c r="P518" s="32"/>
      <c r="Q518" s="190"/>
      <c r="R518" s="179"/>
      <c r="S518" s="36"/>
      <c r="T518" s="35"/>
      <c r="U518" s="43"/>
      <c r="V518" s="36"/>
      <c r="W518" s="34"/>
      <c r="X518" s="165"/>
      <c r="Y518" s="166"/>
      <c r="Z518" s="166"/>
      <c r="AA518" s="166"/>
      <c r="AB518" s="166"/>
      <c r="AC518" s="166"/>
      <c r="AD518" s="166"/>
      <c r="AE518" s="166"/>
      <c r="AF518" s="166"/>
      <c r="AG518" s="37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9"/>
      <c r="AS518" s="37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40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40"/>
      <c r="BQ518" s="42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40"/>
      <c r="CC518" s="42"/>
      <c r="CD518" s="38"/>
      <c r="CE518" s="46"/>
      <c r="CF518" s="46"/>
      <c r="CG518" s="38"/>
      <c r="CH518" s="46"/>
      <c r="CI518" s="46"/>
      <c r="CJ518" s="46"/>
      <c r="CK518" s="46"/>
      <c r="CL518" s="46"/>
      <c r="CM518" s="46"/>
      <c r="CN518" s="47"/>
      <c r="CO518" s="48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9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9"/>
      <c r="DM518" s="50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9"/>
      <c r="DY518" s="50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9"/>
      <c r="EK518" s="50"/>
      <c r="EL518" s="47"/>
      <c r="EM518" s="47"/>
      <c r="EN518" s="47"/>
      <c r="EO518" s="47"/>
      <c r="EP518" s="47"/>
      <c r="EQ518" s="47"/>
      <c r="ER518" s="47"/>
      <c r="ES518" s="49"/>
      <c r="ET518" s="127"/>
    </row>
    <row r="519" spans="1:150 16327:16327" ht="16.149999999999999" customHeight="1" x14ac:dyDescent="0.15">
      <c r="A519" s="147"/>
      <c r="B519" s="148">
        <f t="shared" si="59"/>
        <v>516</v>
      </c>
      <c r="C519" s="188"/>
      <c r="D519" s="188"/>
      <c r="E519" s="188"/>
      <c r="F519" s="163"/>
      <c r="G519" s="164"/>
      <c r="H519" s="176"/>
      <c r="I519" s="28">
        <f t="shared" si="60"/>
        <v>0</v>
      </c>
      <c r="J519" s="28"/>
      <c r="K519" s="29"/>
      <c r="L519" s="30"/>
      <c r="M519" s="30"/>
      <c r="N519" s="30"/>
      <c r="O519" s="31"/>
      <c r="P519" s="32"/>
      <c r="Q519" s="190"/>
      <c r="R519" s="179"/>
      <c r="S519" s="36"/>
      <c r="T519" s="35"/>
      <c r="U519" s="43"/>
      <c r="V519" s="36"/>
      <c r="W519" s="34"/>
      <c r="X519" s="165"/>
      <c r="Y519" s="166"/>
      <c r="Z519" s="166"/>
      <c r="AA519" s="166"/>
      <c r="AB519" s="166"/>
      <c r="AC519" s="166"/>
      <c r="AD519" s="166"/>
      <c r="AE519" s="166"/>
      <c r="AF519" s="166"/>
      <c r="AG519" s="37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9"/>
      <c r="AS519" s="37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40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40"/>
      <c r="BQ519" s="42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40"/>
      <c r="CC519" s="42"/>
      <c r="CD519" s="38"/>
      <c r="CE519" s="46"/>
      <c r="CF519" s="46"/>
      <c r="CG519" s="38"/>
      <c r="CH519" s="46"/>
      <c r="CI519" s="46"/>
      <c r="CJ519" s="46"/>
      <c r="CK519" s="46"/>
      <c r="CL519" s="46"/>
      <c r="CM519" s="46"/>
      <c r="CN519" s="47"/>
      <c r="CO519" s="48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9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9"/>
      <c r="DM519" s="50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9"/>
      <c r="DY519" s="50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9"/>
      <c r="EK519" s="50"/>
      <c r="EL519" s="47"/>
      <c r="EM519" s="47"/>
      <c r="EN519" s="47"/>
      <c r="EO519" s="47"/>
      <c r="EP519" s="47"/>
      <c r="EQ519" s="47"/>
      <c r="ER519" s="47"/>
      <c r="ES519" s="49"/>
      <c r="ET519" s="127"/>
    </row>
    <row r="520" spans="1:150 16327:16327" ht="16.149999999999999" customHeight="1" x14ac:dyDescent="0.15">
      <c r="A520" s="147"/>
      <c r="B520" s="148">
        <f t="shared" si="59"/>
        <v>517</v>
      </c>
      <c r="C520" s="188"/>
      <c r="D520" s="188"/>
      <c r="E520" s="188"/>
      <c r="F520" s="163"/>
      <c r="G520" s="164"/>
      <c r="H520" s="176"/>
      <c r="I520" s="28">
        <f t="shared" si="60"/>
        <v>0</v>
      </c>
      <c r="J520" s="28"/>
      <c r="K520" s="29"/>
      <c r="L520" s="30"/>
      <c r="M520" s="30"/>
      <c r="N520" s="30"/>
      <c r="O520" s="31"/>
      <c r="P520" s="32"/>
      <c r="Q520" s="190"/>
      <c r="R520" s="179"/>
      <c r="S520" s="36"/>
      <c r="T520" s="35"/>
      <c r="U520" s="43"/>
      <c r="V520" s="36"/>
      <c r="W520" s="34"/>
      <c r="X520" s="165"/>
      <c r="Y520" s="166"/>
      <c r="Z520" s="166"/>
      <c r="AA520" s="166"/>
      <c r="AB520" s="166"/>
      <c r="AC520" s="166"/>
      <c r="AD520" s="166"/>
      <c r="AE520" s="166"/>
      <c r="AF520" s="166"/>
      <c r="AG520" s="37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9"/>
      <c r="AS520" s="37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40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40"/>
      <c r="BQ520" s="42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40"/>
      <c r="CC520" s="42"/>
      <c r="CD520" s="38"/>
      <c r="CE520" s="46"/>
      <c r="CF520" s="46"/>
      <c r="CG520" s="38"/>
      <c r="CH520" s="46"/>
      <c r="CI520" s="46"/>
      <c r="CJ520" s="46"/>
      <c r="CK520" s="46"/>
      <c r="CL520" s="46"/>
      <c r="CM520" s="46"/>
      <c r="CN520" s="47"/>
      <c r="CO520" s="48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9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9"/>
      <c r="DM520" s="50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9"/>
      <c r="DY520" s="50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9"/>
      <c r="EK520" s="50"/>
      <c r="EL520" s="47"/>
      <c r="EM520" s="47"/>
      <c r="EN520" s="47"/>
      <c r="EO520" s="47"/>
      <c r="EP520" s="47"/>
      <c r="EQ520" s="47"/>
      <c r="ER520" s="47"/>
      <c r="ES520" s="49"/>
      <c r="ET520" s="127"/>
    </row>
    <row r="521" spans="1:150 16327:16327" ht="16.149999999999999" customHeight="1" x14ac:dyDescent="0.15">
      <c r="A521" s="147"/>
      <c r="B521" s="148">
        <f t="shared" si="59"/>
        <v>518</v>
      </c>
      <c r="C521" s="188"/>
      <c r="D521" s="188"/>
      <c r="E521" s="188"/>
      <c r="F521" s="163"/>
      <c r="G521" s="164"/>
      <c r="H521" s="176"/>
      <c r="I521" s="28">
        <f t="shared" si="60"/>
        <v>0</v>
      </c>
      <c r="J521" s="28"/>
      <c r="K521" s="29"/>
      <c r="L521" s="30"/>
      <c r="M521" s="30"/>
      <c r="N521" s="30"/>
      <c r="O521" s="31"/>
      <c r="P521" s="32"/>
      <c r="Q521" s="190"/>
      <c r="R521" s="179"/>
      <c r="S521" s="36"/>
      <c r="T521" s="35"/>
      <c r="U521" s="43"/>
      <c r="V521" s="36"/>
      <c r="W521" s="34"/>
      <c r="X521" s="165"/>
      <c r="Y521" s="166"/>
      <c r="Z521" s="166"/>
      <c r="AA521" s="166"/>
      <c r="AB521" s="166"/>
      <c r="AC521" s="166"/>
      <c r="AD521" s="166"/>
      <c r="AE521" s="166"/>
      <c r="AF521" s="166"/>
      <c r="AG521" s="37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9"/>
      <c r="AS521" s="37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40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40"/>
      <c r="BQ521" s="42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40"/>
      <c r="CC521" s="42"/>
      <c r="CD521" s="38"/>
      <c r="CE521" s="46"/>
      <c r="CF521" s="46"/>
      <c r="CG521" s="38"/>
      <c r="CH521" s="46"/>
      <c r="CI521" s="46"/>
      <c r="CJ521" s="46"/>
      <c r="CK521" s="46"/>
      <c r="CL521" s="46"/>
      <c r="CM521" s="46"/>
      <c r="CN521" s="47"/>
      <c r="CO521" s="48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9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9"/>
      <c r="DM521" s="50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9"/>
      <c r="DY521" s="50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9"/>
      <c r="EK521" s="50"/>
      <c r="EL521" s="47"/>
      <c r="EM521" s="47"/>
      <c r="EN521" s="47"/>
      <c r="EO521" s="47"/>
      <c r="EP521" s="47"/>
      <c r="EQ521" s="47"/>
      <c r="ER521" s="47"/>
      <c r="ES521" s="49"/>
      <c r="ET521" s="127"/>
    </row>
    <row r="522" spans="1:150 16327:16327" ht="16.149999999999999" customHeight="1" x14ac:dyDescent="0.15">
      <c r="A522" s="147"/>
      <c r="B522" s="148">
        <f t="shared" si="59"/>
        <v>519</v>
      </c>
      <c r="C522" s="188"/>
      <c r="D522" s="188"/>
      <c r="E522" s="188"/>
      <c r="F522" s="163"/>
      <c r="G522" s="164"/>
      <c r="H522" s="176"/>
      <c r="I522" s="28">
        <f t="shared" si="60"/>
        <v>0</v>
      </c>
      <c r="J522" s="28"/>
      <c r="K522" s="29"/>
      <c r="L522" s="30"/>
      <c r="M522" s="30"/>
      <c r="N522" s="30"/>
      <c r="O522" s="31"/>
      <c r="P522" s="32"/>
      <c r="Q522" s="190"/>
      <c r="R522" s="179"/>
      <c r="S522" s="36"/>
      <c r="T522" s="35"/>
      <c r="U522" s="43"/>
      <c r="V522" s="36"/>
      <c r="W522" s="34"/>
      <c r="X522" s="165"/>
      <c r="Y522" s="166"/>
      <c r="Z522" s="166"/>
      <c r="AA522" s="166"/>
      <c r="AB522" s="166"/>
      <c r="AC522" s="166"/>
      <c r="AD522" s="166"/>
      <c r="AE522" s="166"/>
      <c r="AF522" s="166"/>
      <c r="AG522" s="37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9"/>
      <c r="AS522" s="37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40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40"/>
      <c r="BQ522" s="42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40"/>
      <c r="CC522" s="42"/>
      <c r="CD522" s="38"/>
      <c r="CE522" s="46"/>
      <c r="CF522" s="46"/>
      <c r="CG522" s="38"/>
      <c r="CH522" s="46"/>
      <c r="CI522" s="46"/>
      <c r="CJ522" s="46"/>
      <c r="CK522" s="46"/>
      <c r="CL522" s="46"/>
      <c r="CM522" s="46"/>
      <c r="CN522" s="47"/>
      <c r="CO522" s="48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9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9"/>
      <c r="DM522" s="50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9"/>
      <c r="DY522" s="50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9"/>
      <c r="EK522" s="50"/>
      <c r="EL522" s="47"/>
      <c r="EM522" s="47"/>
      <c r="EN522" s="47"/>
      <c r="EO522" s="47"/>
      <c r="EP522" s="47"/>
      <c r="EQ522" s="47"/>
      <c r="ER522" s="47"/>
      <c r="ES522" s="49"/>
      <c r="ET522" s="127"/>
    </row>
    <row r="523" spans="1:150 16327:16327" ht="16.149999999999999" customHeight="1" x14ac:dyDescent="0.15">
      <c r="A523" s="147"/>
      <c r="B523" s="148">
        <f t="shared" si="59"/>
        <v>520</v>
      </c>
      <c r="C523" s="188"/>
      <c r="D523" s="188"/>
      <c r="E523" s="188"/>
      <c r="F523" s="163"/>
      <c r="G523" s="164"/>
      <c r="H523" s="176"/>
      <c r="I523" s="28">
        <f t="shared" si="60"/>
        <v>0</v>
      </c>
      <c r="J523" s="28"/>
      <c r="K523" s="29"/>
      <c r="L523" s="30"/>
      <c r="M523" s="30"/>
      <c r="N523" s="30"/>
      <c r="O523" s="31"/>
      <c r="P523" s="32"/>
      <c r="Q523" s="190"/>
      <c r="R523" s="179"/>
      <c r="S523" s="36"/>
      <c r="T523" s="35"/>
      <c r="U523" s="43"/>
      <c r="V523" s="36"/>
      <c r="W523" s="34"/>
      <c r="X523" s="165"/>
      <c r="Y523" s="166"/>
      <c r="Z523" s="166"/>
      <c r="AA523" s="166"/>
      <c r="AB523" s="166"/>
      <c r="AC523" s="166"/>
      <c r="AD523" s="166"/>
      <c r="AE523" s="166"/>
      <c r="AF523" s="166"/>
      <c r="AG523" s="37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9"/>
      <c r="AS523" s="37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40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40"/>
      <c r="BQ523" s="42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40"/>
      <c r="CC523" s="42"/>
      <c r="CD523" s="38"/>
      <c r="CE523" s="46"/>
      <c r="CF523" s="46"/>
      <c r="CG523" s="38"/>
      <c r="CH523" s="46"/>
      <c r="CI523" s="46"/>
      <c r="CJ523" s="46"/>
      <c r="CK523" s="46"/>
      <c r="CL523" s="46"/>
      <c r="CM523" s="46"/>
      <c r="CN523" s="47"/>
      <c r="CO523" s="48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9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9"/>
      <c r="DM523" s="50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9"/>
      <c r="DY523" s="50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9"/>
      <c r="EK523" s="50"/>
      <c r="EL523" s="47"/>
      <c r="EM523" s="47"/>
      <c r="EN523" s="47"/>
      <c r="EO523" s="47"/>
      <c r="EP523" s="47"/>
      <c r="EQ523" s="47"/>
      <c r="ER523" s="47"/>
      <c r="ES523" s="49"/>
      <c r="ET523" s="127"/>
    </row>
    <row r="524" spans="1:150 16327:16327" ht="16.149999999999999" customHeight="1" x14ac:dyDescent="0.15">
      <c r="A524" s="147"/>
      <c r="B524" s="148">
        <f t="shared" si="59"/>
        <v>521</v>
      </c>
      <c r="C524" s="188"/>
      <c r="D524" s="188"/>
      <c r="E524" s="188"/>
      <c r="F524" s="163"/>
      <c r="G524" s="164"/>
      <c r="H524" s="176"/>
      <c r="I524" s="28">
        <f t="shared" si="60"/>
        <v>0</v>
      </c>
      <c r="J524" s="28"/>
      <c r="K524" s="29"/>
      <c r="L524" s="30"/>
      <c r="M524" s="30"/>
      <c r="N524" s="30"/>
      <c r="O524" s="31"/>
      <c r="P524" s="32"/>
      <c r="Q524" s="190"/>
      <c r="R524" s="179"/>
      <c r="S524" s="36"/>
      <c r="T524" s="35"/>
      <c r="U524" s="43"/>
      <c r="V524" s="36"/>
      <c r="W524" s="34"/>
      <c r="X524" s="165"/>
      <c r="Y524" s="166"/>
      <c r="Z524" s="166"/>
      <c r="AA524" s="166"/>
      <c r="AB524" s="166"/>
      <c r="AC524" s="166"/>
      <c r="AD524" s="166"/>
      <c r="AE524" s="166"/>
      <c r="AF524" s="166"/>
      <c r="AG524" s="37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9"/>
      <c r="AS524" s="37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40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40"/>
      <c r="BQ524" s="42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40"/>
      <c r="CC524" s="42"/>
      <c r="CD524" s="38"/>
      <c r="CE524" s="46"/>
      <c r="CF524" s="46"/>
      <c r="CG524" s="38"/>
      <c r="CH524" s="46"/>
      <c r="CI524" s="46"/>
      <c r="CJ524" s="46"/>
      <c r="CK524" s="46"/>
      <c r="CL524" s="46"/>
      <c r="CM524" s="46"/>
      <c r="CN524" s="47"/>
      <c r="CO524" s="48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9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9"/>
      <c r="DM524" s="50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9"/>
      <c r="DY524" s="50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9"/>
      <c r="EK524" s="50"/>
      <c r="EL524" s="47"/>
      <c r="EM524" s="47"/>
      <c r="EN524" s="47"/>
      <c r="EO524" s="47"/>
      <c r="EP524" s="47"/>
      <c r="EQ524" s="47"/>
      <c r="ER524" s="47"/>
      <c r="ES524" s="49"/>
      <c r="ET524" s="127"/>
    </row>
    <row r="525" spans="1:150 16327:16327" ht="16.149999999999999" customHeight="1" x14ac:dyDescent="0.15">
      <c r="A525" s="147"/>
      <c r="B525" s="148">
        <f t="shared" si="59"/>
        <v>522</v>
      </c>
      <c r="C525" s="188"/>
      <c r="D525" s="188"/>
      <c r="E525" s="188"/>
      <c r="F525" s="163"/>
      <c r="G525" s="164"/>
      <c r="H525" s="176"/>
      <c r="I525" s="28">
        <f t="shared" si="60"/>
        <v>0</v>
      </c>
      <c r="J525" s="28"/>
      <c r="K525" s="29"/>
      <c r="L525" s="30"/>
      <c r="M525" s="30"/>
      <c r="N525" s="30"/>
      <c r="O525" s="31"/>
      <c r="P525" s="32"/>
      <c r="Q525" s="190"/>
      <c r="R525" s="179"/>
      <c r="S525" s="36"/>
      <c r="T525" s="35"/>
      <c r="U525" s="43"/>
      <c r="V525" s="36"/>
      <c r="W525" s="34"/>
      <c r="X525" s="165"/>
      <c r="Y525" s="166"/>
      <c r="Z525" s="166"/>
      <c r="AA525" s="166"/>
      <c r="AB525" s="166"/>
      <c r="AC525" s="166"/>
      <c r="AD525" s="166"/>
      <c r="AE525" s="166"/>
      <c r="AF525" s="166"/>
      <c r="AG525" s="37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9"/>
      <c r="AS525" s="37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40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40"/>
      <c r="BQ525" s="42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40"/>
      <c r="CC525" s="42"/>
      <c r="CD525" s="38"/>
      <c r="CE525" s="46"/>
      <c r="CF525" s="46"/>
      <c r="CG525" s="38"/>
      <c r="CH525" s="46"/>
      <c r="CI525" s="46"/>
      <c r="CJ525" s="46"/>
      <c r="CK525" s="46"/>
      <c r="CL525" s="46"/>
      <c r="CM525" s="46"/>
      <c r="CN525" s="47"/>
      <c r="CO525" s="48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9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9"/>
      <c r="DM525" s="50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9"/>
      <c r="DY525" s="50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9"/>
      <c r="EK525" s="50"/>
      <c r="EL525" s="47"/>
      <c r="EM525" s="47"/>
      <c r="EN525" s="47"/>
      <c r="EO525" s="47"/>
      <c r="EP525" s="47"/>
      <c r="EQ525" s="47"/>
      <c r="ER525" s="47"/>
      <c r="ES525" s="49"/>
      <c r="ET525" s="127"/>
    </row>
    <row r="526" spans="1:150 16327:16327" ht="16.149999999999999" customHeight="1" x14ac:dyDescent="0.15">
      <c r="A526" s="147"/>
      <c r="B526" s="148">
        <f t="shared" si="59"/>
        <v>523</v>
      </c>
      <c r="C526" s="188"/>
      <c r="D526" s="188"/>
      <c r="E526" s="188"/>
      <c r="F526" s="163"/>
      <c r="G526" s="164"/>
      <c r="H526" s="176"/>
      <c r="I526" s="28">
        <f t="shared" si="60"/>
        <v>0</v>
      </c>
      <c r="J526" s="28"/>
      <c r="K526" s="29"/>
      <c r="L526" s="30"/>
      <c r="M526" s="30"/>
      <c r="N526" s="30"/>
      <c r="O526" s="31"/>
      <c r="P526" s="32"/>
      <c r="Q526" s="190"/>
      <c r="R526" s="179"/>
      <c r="S526" s="36"/>
      <c r="T526" s="35"/>
      <c r="U526" s="43"/>
      <c r="V526" s="36"/>
      <c r="W526" s="34"/>
      <c r="X526" s="165"/>
      <c r="Y526" s="166"/>
      <c r="Z526" s="166"/>
      <c r="AA526" s="166"/>
      <c r="AB526" s="166"/>
      <c r="AC526" s="166"/>
      <c r="AD526" s="166"/>
      <c r="AE526" s="166"/>
      <c r="AF526" s="166"/>
      <c r="AG526" s="37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9"/>
      <c r="AS526" s="37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40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40"/>
      <c r="BQ526" s="42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40"/>
      <c r="CC526" s="42"/>
      <c r="CD526" s="38"/>
      <c r="CE526" s="46"/>
      <c r="CF526" s="46"/>
      <c r="CG526" s="38"/>
      <c r="CH526" s="46"/>
      <c r="CI526" s="46"/>
      <c r="CJ526" s="46"/>
      <c r="CK526" s="46"/>
      <c r="CL526" s="46"/>
      <c r="CM526" s="46"/>
      <c r="CN526" s="47"/>
      <c r="CO526" s="48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9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9"/>
      <c r="DM526" s="50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9"/>
      <c r="DY526" s="50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9"/>
      <c r="EK526" s="50"/>
      <c r="EL526" s="47"/>
      <c r="EM526" s="47"/>
      <c r="EN526" s="47"/>
      <c r="EO526" s="47"/>
      <c r="EP526" s="47"/>
      <c r="EQ526" s="47"/>
      <c r="ER526" s="47"/>
      <c r="ES526" s="49"/>
      <c r="ET526" s="127"/>
    </row>
    <row r="527" spans="1:150 16327:16327" ht="16.149999999999999" customHeight="1" x14ac:dyDescent="0.15">
      <c r="A527" s="147"/>
      <c r="B527" s="148">
        <f t="shared" si="59"/>
        <v>524</v>
      </c>
      <c r="C527" s="188"/>
      <c r="D527" s="188"/>
      <c r="E527" s="188"/>
      <c r="F527" s="163"/>
      <c r="G527" s="164"/>
      <c r="H527" s="176"/>
      <c r="I527" s="28">
        <f t="shared" si="60"/>
        <v>0</v>
      </c>
      <c r="J527" s="28"/>
      <c r="K527" s="29"/>
      <c r="L527" s="30"/>
      <c r="M527" s="30"/>
      <c r="N527" s="30"/>
      <c r="O527" s="31"/>
      <c r="P527" s="32"/>
      <c r="Q527" s="190"/>
      <c r="R527" s="179"/>
      <c r="S527" s="36"/>
      <c r="T527" s="35"/>
      <c r="U527" s="43"/>
      <c r="V527" s="36"/>
      <c r="W527" s="34"/>
      <c r="X527" s="165"/>
      <c r="Y527" s="166"/>
      <c r="Z527" s="166"/>
      <c r="AA527" s="166"/>
      <c r="AB527" s="166"/>
      <c r="AC527" s="166"/>
      <c r="AD527" s="166"/>
      <c r="AE527" s="166"/>
      <c r="AF527" s="166"/>
      <c r="AG527" s="37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9"/>
      <c r="AS527" s="37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40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40"/>
      <c r="BQ527" s="42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40"/>
      <c r="CC527" s="42"/>
      <c r="CD527" s="38"/>
      <c r="CE527" s="46"/>
      <c r="CF527" s="46"/>
      <c r="CG527" s="38"/>
      <c r="CH527" s="46"/>
      <c r="CI527" s="46"/>
      <c r="CJ527" s="46"/>
      <c r="CK527" s="46"/>
      <c r="CL527" s="46"/>
      <c r="CM527" s="46"/>
      <c r="CN527" s="47"/>
      <c r="CO527" s="48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9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9"/>
      <c r="DM527" s="50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9"/>
      <c r="DY527" s="50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9"/>
      <c r="EK527" s="50"/>
      <c r="EL527" s="47"/>
      <c r="EM527" s="47"/>
      <c r="EN527" s="47"/>
      <c r="EO527" s="47"/>
      <c r="EP527" s="47"/>
      <c r="EQ527" s="47"/>
      <c r="ER527" s="47"/>
      <c r="ES527" s="49"/>
      <c r="ET527" s="127"/>
    </row>
    <row r="528" spans="1:150 16327:16327" ht="16.149999999999999" customHeight="1" x14ac:dyDescent="0.15">
      <c r="A528" s="147"/>
      <c r="B528" s="148">
        <f t="shared" si="59"/>
        <v>525</v>
      </c>
      <c r="C528" s="188"/>
      <c r="D528" s="188"/>
      <c r="E528" s="188"/>
      <c r="F528" s="163"/>
      <c r="G528" s="164"/>
      <c r="H528" s="176"/>
      <c r="I528" s="28">
        <f t="shared" si="60"/>
        <v>0</v>
      </c>
      <c r="J528" s="28"/>
      <c r="K528" s="29"/>
      <c r="L528" s="30"/>
      <c r="M528" s="30"/>
      <c r="N528" s="30"/>
      <c r="O528" s="31"/>
      <c r="P528" s="32"/>
      <c r="Q528" s="190"/>
      <c r="R528" s="179"/>
      <c r="S528" s="36"/>
      <c r="T528" s="35"/>
      <c r="U528" s="43"/>
      <c r="V528" s="36"/>
      <c r="W528" s="34"/>
      <c r="X528" s="165"/>
      <c r="Y528" s="166"/>
      <c r="Z528" s="166"/>
      <c r="AA528" s="166"/>
      <c r="AB528" s="166"/>
      <c r="AC528" s="166"/>
      <c r="AD528" s="166"/>
      <c r="AE528" s="166"/>
      <c r="AF528" s="166"/>
      <c r="AG528" s="37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9"/>
      <c r="AS528" s="37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40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40"/>
      <c r="BQ528" s="42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40"/>
      <c r="CC528" s="42"/>
      <c r="CD528" s="38"/>
      <c r="CE528" s="46"/>
      <c r="CF528" s="46"/>
      <c r="CG528" s="38"/>
      <c r="CH528" s="46"/>
      <c r="CI528" s="46"/>
      <c r="CJ528" s="46"/>
      <c r="CK528" s="46"/>
      <c r="CL528" s="46"/>
      <c r="CM528" s="46"/>
      <c r="CN528" s="47"/>
      <c r="CO528" s="48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9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9"/>
      <c r="DM528" s="50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9"/>
      <c r="DY528" s="50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9"/>
      <c r="EK528" s="50"/>
      <c r="EL528" s="47"/>
      <c r="EM528" s="47"/>
      <c r="EN528" s="47"/>
      <c r="EO528" s="47"/>
      <c r="EP528" s="47"/>
      <c r="EQ528" s="47"/>
      <c r="ER528" s="47"/>
      <c r="ES528" s="49"/>
      <c r="ET528" s="127"/>
    </row>
    <row r="529" spans="1:150" ht="16.149999999999999" customHeight="1" x14ac:dyDescent="0.15">
      <c r="A529" s="147"/>
      <c r="B529" s="148">
        <f t="shared" si="59"/>
        <v>526</v>
      </c>
      <c r="C529" s="188"/>
      <c r="D529" s="188"/>
      <c r="E529" s="188"/>
      <c r="F529" s="163"/>
      <c r="G529" s="164"/>
      <c r="H529" s="176"/>
      <c r="I529" s="28">
        <f t="shared" si="60"/>
        <v>0</v>
      </c>
      <c r="J529" s="28"/>
      <c r="K529" s="29"/>
      <c r="L529" s="30"/>
      <c r="M529" s="30"/>
      <c r="N529" s="30"/>
      <c r="O529" s="31"/>
      <c r="P529" s="32"/>
      <c r="Q529" s="190"/>
      <c r="R529" s="179"/>
      <c r="S529" s="36"/>
      <c r="T529" s="35"/>
      <c r="U529" s="43"/>
      <c r="V529" s="36"/>
      <c r="W529" s="34"/>
      <c r="X529" s="165"/>
      <c r="Y529" s="166"/>
      <c r="Z529" s="166"/>
      <c r="AA529" s="166"/>
      <c r="AB529" s="166"/>
      <c r="AC529" s="166"/>
      <c r="AD529" s="166"/>
      <c r="AE529" s="166"/>
      <c r="AF529" s="166"/>
      <c r="AG529" s="37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9"/>
      <c r="AS529" s="37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40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40"/>
      <c r="BQ529" s="42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40"/>
      <c r="CC529" s="42"/>
      <c r="CD529" s="38"/>
      <c r="CE529" s="46"/>
      <c r="CF529" s="46"/>
      <c r="CG529" s="38"/>
      <c r="CH529" s="46"/>
      <c r="CI529" s="46"/>
      <c r="CJ529" s="46"/>
      <c r="CK529" s="46"/>
      <c r="CL529" s="46"/>
      <c r="CM529" s="46"/>
      <c r="CN529" s="47"/>
      <c r="CO529" s="48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9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9"/>
      <c r="DM529" s="50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9"/>
      <c r="DY529" s="50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9"/>
      <c r="EK529" s="50"/>
      <c r="EL529" s="47"/>
      <c r="EM529" s="47"/>
      <c r="EN529" s="47"/>
      <c r="EO529" s="47"/>
      <c r="EP529" s="47"/>
      <c r="EQ529" s="47"/>
      <c r="ER529" s="47"/>
      <c r="ES529" s="49"/>
      <c r="ET529" s="127"/>
    </row>
    <row r="530" spans="1:150" ht="16.149999999999999" customHeight="1" x14ac:dyDescent="0.15">
      <c r="A530" s="147"/>
      <c r="B530" s="148">
        <f t="shared" si="59"/>
        <v>527</v>
      </c>
      <c r="C530" s="188"/>
      <c r="D530" s="188"/>
      <c r="E530" s="188"/>
      <c r="F530" s="163"/>
      <c r="G530" s="164"/>
      <c r="H530" s="176"/>
      <c r="I530" s="28">
        <f t="shared" si="60"/>
        <v>0</v>
      </c>
      <c r="J530" s="28"/>
      <c r="K530" s="29"/>
      <c r="L530" s="30"/>
      <c r="M530" s="30"/>
      <c r="N530" s="30"/>
      <c r="O530" s="31"/>
      <c r="P530" s="32"/>
      <c r="Q530" s="190"/>
      <c r="R530" s="179"/>
      <c r="S530" s="36"/>
      <c r="T530" s="35"/>
      <c r="U530" s="43"/>
      <c r="V530" s="36"/>
      <c r="W530" s="34"/>
      <c r="X530" s="165"/>
      <c r="Y530" s="166"/>
      <c r="Z530" s="166"/>
      <c r="AA530" s="166"/>
      <c r="AB530" s="166"/>
      <c r="AC530" s="166"/>
      <c r="AD530" s="166"/>
      <c r="AE530" s="166"/>
      <c r="AF530" s="166"/>
      <c r="AG530" s="37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9"/>
      <c r="AS530" s="37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40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40"/>
      <c r="BQ530" s="42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40"/>
      <c r="CC530" s="42"/>
      <c r="CD530" s="38"/>
      <c r="CE530" s="46"/>
      <c r="CF530" s="46"/>
      <c r="CG530" s="38"/>
      <c r="CH530" s="46"/>
      <c r="CI530" s="46"/>
      <c r="CJ530" s="46"/>
      <c r="CK530" s="46"/>
      <c r="CL530" s="46"/>
      <c r="CM530" s="46"/>
      <c r="CN530" s="47"/>
      <c r="CO530" s="48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9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9"/>
      <c r="DM530" s="50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9"/>
      <c r="DY530" s="50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9"/>
      <c r="EK530" s="50"/>
      <c r="EL530" s="47"/>
      <c r="EM530" s="47"/>
      <c r="EN530" s="47"/>
      <c r="EO530" s="47"/>
      <c r="EP530" s="47"/>
      <c r="EQ530" s="47"/>
      <c r="ER530" s="47"/>
      <c r="ES530" s="49"/>
      <c r="ET530" s="127"/>
    </row>
    <row r="531" spans="1:150" ht="16.149999999999999" customHeight="1" x14ac:dyDescent="0.15">
      <c r="A531" s="147"/>
      <c r="B531" s="148">
        <f t="shared" si="59"/>
        <v>528</v>
      </c>
      <c r="C531" s="188"/>
      <c r="D531" s="188"/>
      <c r="E531" s="188"/>
      <c r="F531" s="163"/>
      <c r="G531" s="164"/>
      <c r="H531" s="176"/>
      <c r="I531" s="28">
        <f t="shared" si="60"/>
        <v>0</v>
      </c>
      <c r="J531" s="28"/>
      <c r="K531" s="29"/>
      <c r="L531" s="30"/>
      <c r="M531" s="30"/>
      <c r="N531" s="30"/>
      <c r="O531" s="31"/>
      <c r="P531" s="32"/>
      <c r="Q531" s="190"/>
      <c r="R531" s="179"/>
      <c r="S531" s="36"/>
      <c r="T531" s="35"/>
      <c r="U531" s="43"/>
      <c r="V531" s="36"/>
      <c r="W531" s="34"/>
      <c r="X531" s="165"/>
      <c r="Y531" s="166"/>
      <c r="Z531" s="166"/>
      <c r="AA531" s="166"/>
      <c r="AB531" s="166"/>
      <c r="AC531" s="166"/>
      <c r="AD531" s="166"/>
      <c r="AE531" s="166"/>
      <c r="AF531" s="166"/>
      <c r="AG531" s="37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9"/>
      <c r="AS531" s="37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40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40"/>
      <c r="BQ531" s="42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40"/>
      <c r="CC531" s="42"/>
      <c r="CD531" s="38"/>
      <c r="CE531" s="46"/>
      <c r="CF531" s="46"/>
      <c r="CG531" s="38"/>
      <c r="CH531" s="46"/>
      <c r="CI531" s="46"/>
      <c r="CJ531" s="46"/>
      <c r="CK531" s="46"/>
      <c r="CL531" s="46"/>
      <c r="CM531" s="46"/>
      <c r="CN531" s="47"/>
      <c r="CO531" s="48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9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9"/>
      <c r="DM531" s="50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9"/>
      <c r="DY531" s="50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9"/>
      <c r="EK531" s="50"/>
      <c r="EL531" s="47"/>
      <c r="EM531" s="47"/>
      <c r="EN531" s="47"/>
      <c r="EO531" s="47"/>
      <c r="EP531" s="47"/>
      <c r="EQ531" s="47"/>
      <c r="ER531" s="47"/>
      <c r="ES531" s="49"/>
      <c r="ET531" s="127"/>
    </row>
    <row r="532" spans="1:150" ht="16.149999999999999" customHeight="1" x14ac:dyDescent="0.15">
      <c r="A532" s="147"/>
      <c r="B532" s="148">
        <f t="shared" si="59"/>
        <v>529</v>
      </c>
      <c r="C532" s="188"/>
      <c r="D532" s="188"/>
      <c r="E532" s="188"/>
      <c r="F532" s="163"/>
      <c r="G532" s="164"/>
      <c r="H532" s="176"/>
      <c r="I532" s="28">
        <f t="shared" si="60"/>
        <v>0</v>
      </c>
      <c r="J532" s="28"/>
      <c r="K532" s="29"/>
      <c r="L532" s="30"/>
      <c r="M532" s="30"/>
      <c r="N532" s="30"/>
      <c r="O532" s="31"/>
      <c r="P532" s="32"/>
      <c r="Q532" s="190"/>
      <c r="R532" s="179"/>
      <c r="S532" s="36"/>
      <c r="T532" s="35"/>
      <c r="U532" s="43"/>
      <c r="V532" s="36"/>
      <c r="W532" s="34"/>
      <c r="X532" s="165"/>
      <c r="Y532" s="166"/>
      <c r="Z532" s="166"/>
      <c r="AA532" s="166"/>
      <c r="AB532" s="166"/>
      <c r="AC532" s="166"/>
      <c r="AD532" s="166"/>
      <c r="AE532" s="166"/>
      <c r="AF532" s="166"/>
      <c r="AG532" s="37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9"/>
      <c r="AS532" s="37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40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40"/>
      <c r="BQ532" s="42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40"/>
      <c r="CC532" s="42"/>
      <c r="CD532" s="38"/>
      <c r="CE532" s="46"/>
      <c r="CF532" s="46"/>
      <c r="CG532" s="38"/>
      <c r="CH532" s="46"/>
      <c r="CI532" s="46"/>
      <c r="CJ532" s="46"/>
      <c r="CK532" s="46"/>
      <c r="CL532" s="46"/>
      <c r="CM532" s="46"/>
      <c r="CN532" s="47"/>
      <c r="CO532" s="48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9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9"/>
      <c r="DM532" s="50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9"/>
      <c r="DY532" s="50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9"/>
      <c r="EK532" s="50"/>
      <c r="EL532" s="47"/>
      <c r="EM532" s="47"/>
      <c r="EN532" s="47"/>
      <c r="EO532" s="47"/>
      <c r="EP532" s="47"/>
      <c r="EQ532" s="47"/>
      <c r="ER532" s="47"/>
      <c r="ES532" s="49"/>
      <c r="ET532" s="127"/>
    </row>
    <row r="533" spans="1:150" ht="16.149999999999999" customHeight="1" x14ac:dyDescent="0.15">
      <c r="A533" s="147"/>
      <c r="B533" s="148">
        <f t="shared" si="59"/>
        <v>530</v>
      </c>
      <c r="C533" s="188"/>
      <c r="D533" s="188"/>
      <c r="E533" s="188"/>
      <c r="F533" s="163"/>
      <c r="G533" s="164"/>
      <c r="H533" s="176"/>
      <c r="I533" s="28">
        <f t="shared" si="60"/>
        <v>0</v>
      </c>
      <c r="J533" s="28"/>
      <c r="K533" s="29"/>
      <c r="L533" s="30"/>
      <c r="M533" s="30"/>
      <c r="N533" s="30"/>
      <c r="O533" s="31"/>
      <c r="P533" s="32"/>
      <c r="Q533" s="190"/>
      <c r="R533" s="179"/>
      <c r="S533" s="36"/>
      <c r="T533" s="35"/>
      <c r="U533" s="43"/>
      <c r="V533" s="36"/>
      <c r="W533" s="34"/>
      <c r="X533" s="165"/>
      <c r="Y533" s="166"/>
      <c r="Z533" s="166"/>
      <c r="AA533" s="166"/>
      <c r="AB533" s="166"/>
      <c r="AC533" s="166"/>
      <c r="AD533" s="166"/>
      <c r="AE533" s="166"/>
      <c r="AF533" s="166"/>
      <c r="AG533" s="37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9"/>
      <c r="AS533" s="37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40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40"/>
      <c r="BQ533" s="42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40"/>
      <c r="CC533" s="42"/>
      <c r="CD533" s="38"/>
      <c r="CE533" s="46"/>
      <c r="CF533" s="46"/>
      <c r="CG533" s="38"/>
      <c r="CH533" s="46"/>
      <c r="CI533" s="46"/>
      <c r="CJ533" s="46"/>
      <c r="CK533" s="46"/>
      <c r="CL533" s="46"/>
      <c r="CM533" s="46"/>
      <c r="CN533" s="47"/>
      <c r="CO533" s="48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9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9"/>
      <c r="DM533" s="50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9"/>
      <c r="DY533" s="50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9"/>
      <c r="EK533" s="50"/>
      <c r="EL533" s="47"/>
      <c r="EM533" s="47"/>
      <c r="EN533" s="47"/>
      <c r="EO533" s="47"/>
      <c r="EP533" s="47"/>
      <c r="EQ533" s="47"/>
      <c r="ER533" s="47"/>
      <c r="ES533" s="49"/>
      <c r="ET533" s="127"/>
    </row>
    <row r="534" spans="1:150" ht="16.149999999999999" customHeight="1" x14ac:dyDescent="0.15">
      <c r="A534" s="147"/>
      <c r="B534" s="148">
        <f t="shared" si="59"/>
        <v>531</v>
      </c>
      <c r="C534" s="188"/>
      <c r="D534" s="188"/>
      <c r="E534" s="188"/>
      <c r="F534" s="163"/>
      <c r="G534" s="164"/>
      <c r="H534" s="176"/>
      <c r="I534" s="28">
        <f t="shared" si="60"/>
        <v>0</v>
      </c>
      <c r="J534" s="28"/>
      <c r="K534" s="29"/>
      <c r="L534" s="30"/>
      <c r="M534" s="30"/>
      <c r="N534" s="30"/>
      <c r="O534" s="31"/>
      <c r="P534" s="32"/>
      <c r="Q534" s="190"/>
      <c r="R534" s="179"/>
      <c r="S534" s="36"/>
      <c r="T534" s="35"/>
      <c r="U534" s="43"/>
      <c r="V534" s="36"/>
      <c r="W534" s="34"/>
      <c r="X534" s="165"/>
      <c r="Y534" s="166"/>
      <c r="Z534" s="166"/>
      <c r="AA534" s="166"/>
      <c r="AB534" s="166"/>
      <c r="AC534" s="166"/>
      <c r="AD534" s="166"/>
      <c r="AE534" s="166"/>
      <c r="AF534" s="166"/>
      <c r="AG534" s="37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9"/>
      <c r="AS534" s="37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40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40"/>
      <c r="BQ534" s="42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40"/>
      <c r="CC534" s="42"/>
      <c r="CD534" s="38"/>
      <c r="CE534" s="46"/>
      <c r="CF534" s="46"/>
      <c r="CG534" s="38"/>
      <c r="CH534" s="46"/>
      <c r="CI534" s="46"/>
      <c r="CJ534" s="46"/>
      <c r="CK534" s="46"/>
      <c r="CL534" s="46"/>
      <c r="CM534" s="46"/>
      <c r="CN534" s="47"/>
      <c r="CO534" s="48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9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9"/>
      <c r="DM534" s="50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9"/>
      <c r="DY534" s="50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9"/>
      <c r="EK534" s="50"/>
      <c r="EL534" s="47"/>
      <c r="EM534" s="47"/>
      <c r="EN534" s="47"/>
      <c r="EO534" s="47"/>
      <c r="EP534" s="47"/>
      <c r="EQ534" s="47"/>
      <c r="ER534" s="47"/>
      <c r="ES534" s="49"/>
      <c r="ET534" s="127"/>
    </row>
    <row r="535" spans="1:150" ht="16.149999999999999" customHeight="1" x14ac:dyDescent="0.15">
      <c r="A535" s="147"/>
      <c r="B535" s="148">
        <f t="shared" si="59"/>
        <v>532</v>
      </c>
      <c r="C535" s="188"/>
      <c r="D535" s="188"/>
      <c r="E535" s="188"/>
      <c r="F535" s="163"/>
      <c r="G535" s="164"/>
      <c r="H535" s="176"/>
      <c r="I535" s="28">
        <f t="shared" si="60"/>
        <v>0</v>
      </c>
      <c r="J535" s="28"/>
      <c r="K535" s="29"/>
      <c r="L535" s="30"/>
      <c r="M535" s="30"/>
      <c r="N535" s="30"/>
      <c r="O535" s="31"/>
      <c r="P535" s="32"/>
      <c r="Q535" s="190"/>
      <c r="R535" s="179"/>
      <c r="S535" s="36"/>
      <c r="T535" s="35"/>
      <c r="U535" s="43"/>
      <c r="V535" s="36"/>
      <c r="W535" s="34"/>
      <c r="X535" s="165"/>
      <c r="Y535" s="166"/>
      <c r="Z535" s="166"/>
      <c r="AA535" s="166"/>
      <c r="AB535" s="166"/>
      <c r="AC535" s="166"/>
      <c r="AD535" s="166"/>
      <c r="AE535" s="166"/>
      <c r="AF535" s="166"/>
      <c r="AG535" s="37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9"/>
      <c r="AS535" s="37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40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40"/>
      <c r="BQ535" s="42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40"/>
      <c r="CC535" s="42"/>
      <c r="CD535" s="38"/>
      <c r="CE535" s="46"/>
      <c r="CF535" s="46"/>
      <c r="CG535" s="38"/>
      <c r="CH535" s="46"/>
      <c r="CI535" s="46"/>
      <c r="CJ535" s="46"/>
      <c r="CK535" s="46"/>
      <c r="CL535" s="46"/>
      <c r="CM535" s="46"/>
      <c r="CN535" s="47"/>
      <c r="CO535" s="48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9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9"/>
      <c r="DM535" s="50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9"/>
      <c r="DY535" s="50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9"/>
      <c r="EK535" s="50"/>
      <c r="EL535" s="47"/>
      <c r="EM535" s="47"/>
      <c r="EN535" s="47"/>
      <c r="EO535" s="47"/>
      <c r="EP535" s="47"/>
      <c r="EQ535" s="47"/>
      <c r="ER535" s="47"/>
      <c r="ES535" s="49"/>
      <c r="ET535" s="127"/>
    </row>
    <row r="536" spans="1:150" ht="16.149999999999999" customHeight="1" x14ac:dyDescent="0.15">
      <c r="A536" s="147"/>
      <c r="B536" s="148">
        <f t="shared" si="59"/>
        <v>533</v>
      </c>
      <c r="C536" s="188"/>
      <c r="D536" s="188"/>
      <c r="E536" s="188"/>
      <c r="F536" s="163"/>
      <c r="G536" s="164"/>
      <c r="H536" s="176"/>
      <c r="I536" s="28">
        <f t="shared" si="60"/>
        <v>0</v>
      </c>
      <c r="J536" s="28"/>
      <c r="K536" s="29"/>
      <c r="L536" s="30"/>
      <c r="M536" s="30"/>
      <c r="N536" s="30"/>
      <c r="O536" s="31"/>
      <c r="P536" s="32"/>
      <c r="Q536" s="190"/>
      <c r="R536" s="179"/>
      <c r="S536" s="36"/>
      <c r="T536" s="35"/>
      <c r="U536" s="43"/>
      <c r="V536" s="36"/>
      <c r="W536" s="34"/>
      <c r="X536" s="165"/>
      <c r="Y536" s="166"/>
      <c r="Z536" s="166"/>
      <c r="AA536" s="166"/>
      <c r="AB536" s="166"/>
      <c r="AC536" s="166"/>
      <c r="AD536" s="166"/>
      <c r="AE536" s="166"/>
      <c r="AF536" s="166"/>
      <c r="AG536" s="37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9"/>
      <c r="AS536" s="37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40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40"/>
      <c r="BQ536" s="42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40"/>
      <c r="CC536" s="42"/>
      <c r="CD536" s="38"/>
      <c r="CE536" s="46"/>
      <c r="CF536" s="46"/>
      <c r="CG536" s="38"/>
      <c r="CH536" s="46"/>
      <c r="CI536" s="46"/>
      <c r="CJ536" s="46"/>
      <c r="CK536" s="46"/>
      <c r="CL536" s="46"/>
      <c r="CM536" s="46"/>
      <c r="CN536" s="47"/>
      <c r="CO536" s="48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9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9"/>
      <c r="DM536" s="50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9"/>
      <c r="DY536" s="50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9"/>
      <c r="EK536" s="50"/>
      <c r="EL536" s="47"/>
      <c r="EM536" s="47"/>
      <c r="EN536" s="47"/>
      <c r="EO536" s="47"/>
      <c r="EP536" s="47"/>
      <c r="EQ536" s="47"/>
      <c r="ER536" s="47"/>
      <c r="ES536" s="49"/>
      <c r="ET536" s="127"/>
    </row>
    <row r="537" spans="1:150" ht="16.149999999999999" customHeight="1" x14ac:dyDescent="0.15">
      <c r="A537" s="147"/>
      <c r="B537" s="148">
        <f t="shared" si="59"/>
        <v>534</v>
      </c>
      <c r="C537" s="188"/>
      <c r="D537" s="188"/>
      <c r="E537" s="188"/>
      <c r="F537" s="163"/>
      <c r="G537" s="164"/>
      <c r="H537" s="176"/>
      <c r="I537" s="28">
        <f t="shared" si="60"/>
        <v>0</v>
      </c>
      <c r="J537" s="28"/>
      <c r="K537" s="29"/>
      <c r="L537" s="30"/>
      <c r="M537" s="30"/>
      <c r="N537" s="30"/>
      <c r="O537" s="31"/>
      <c r="P537" s="32"/>
      <c r="Q537" s="190"/>
      <c r="R537" s="179"/>
      <c r="S537" s="36"/>
      <c r="T537" s="35"/>
      <c r="U537" s="43"/>
      <c r="V537" s="36"/>
      <c r="W537" s="34"/>
      <c r="X537" s="165"/>
      <c r="Y537" s="166"/>
      <c r="Z537" s="166"/>
      <c r="AA537" s="166"/>
      <c r="AB537" s="166"/>
      <c r="AC537" s="166"/>
      <c r="AD537" s="166"/>
      <c r="AE537" s="166"/>
      <c r="AF537" s="166"/>
      <c r="AG537" s="37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9"/>
      <c r="AS537" s="37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40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40"/>
      <c r="BQ537" s="42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40"/>
      <c r="CC537" s="42"/>
      <c r="CD537" s="38"/>
      <c r="CE537" s="46"/>
      <c r="CF537" s="46"/>
      <c r="CG537" s="38"/>
      <c r="CH537" s="46"/>
      <c r="CI537" s="46"/>
      <c r="CJ537" s="46"/>
      <c r="CK537" s="46"/>
      <c r="CL537" s="46"/>
      <c r="CM537" s="46"/>
      <c r="CN537" s="47"/>
      <c r="CO537" s="48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9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9"/>
      <c r="DM537" s="50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9"/>
      <c r="DY537" s="50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9"/>
      <c r="EK537" s="50"/>
      <c r="EL537" s="47"/>
      <c r="EM537" s="47"/>
      <c r="EN537" s="47"/>
      <c r="EO537" s="47"/>
      <c r="EP537" s="47"/>
      <c r="EQ537" s="47"/>
      <c r="ER537" s="47"/>
      <c r="ES537" s="49"/>
      <c r="ET537" s="127"/>
    </row>
    <row r="538" spans="1:150" ht="16.149999999999999" customHeight="1" x14ac:dyDescent="0.15">
      <c r="A538" s="147"/>
      <c r="B538" s="148">
        <f t="shared" si="59"/>
        <v>535</v>
      </c>
      <c r="C538" s="188"/>
      <c r="D538" s="188"/>
      <c r="E538" s="188"/>
      <c r="F538" s="163"/>
      <c r="G538" s="164"/>
      <c r="H538" s="176"/>
      <c r="I538" s="28">
        <f t="shared" si="60"/>
        <v>0</v>
      </c>
      <c r="J538" s="28"/>
      <c r="K538" s="29"/>
      <c r="L538" s="30"/>
      <c r="M538" s="30"/>
      <c r="N538" s="30"/>
      <c r="O538" s="31"/>
      <c r="P538" s="32"/>
      <c r="Q538" s="190"/>
      <c r="R538" s="179"/>
      <c r="S538" s="36"/>
      <c r="T538" s="35"/>
      <c r="U538" s="43"/>
      <c r="V538" s="36"/>
      <c r="W538" s="34"/>
      <c r="X538" s="165"/>
      <c r="Y538" s="166"/>
      <c r="Z538" s="166"/>
      <c r="AA538" s="166"/>
      <c r="AB538" s="166"/>
      <c r="AC538" s="166"/>
      <c r="AD538" s="166"/>
      <c r="AE538" s="166"/>
      <c r="AF538" s="166"/>
      <c r="AG538" s="37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9"/>
      <c r="AS538" s="37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40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40"/>
      <c r="BQ538" s="42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40"/>
      <c r="CC538" s="42"/>
      <c r="CD538" s="38"/>
      <c r="CE538" s="46"/>
      <c r="CF538" s="46"/>
      <c r="CG538" s="38"/>
      <c r="CH538" s="46"/>
      <c r="CI538" s="46"/>
      <c r="CJ538" s="46"/>
      <c r="CK538" s="46"/>
      <c r="CL538" s="46"/>
      <c r="CM538" s="46"/>
      <c r="CN538" s="47"/>
      <c r="CO538" s="48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9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9"/>
      <c r="DM538" s="50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9"/>
      <c r="DY538" s="50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9"/>
      <c r="EK538" s="50"/>
      <c r="EL538" s="47"/>
      <c r="EM538" s="47"/>
      <c r="EN538" s="47"/>
      <c r="EO538" s="47"/>
      <c r="EP538" s="47"/>
      <c r="EQ538" s="47"/>
      <c r="ER538" s="47"/>
      <c r="ES538" s="49"/>
      <c r="ET538" s="127"/>
    </row>
    <row r="539" spans="1:150" ht="16.149999999999999" customHeight="1" x14ac:dyDescent="0.15">
      <c r="A539" s="147"/>
      <c r="B539" s="148">
        <f t="shared" si="59"/>
        <v>536</v>
      </c>
      <c r="C539" s="188"/>
      <c r="D539" s="188"/>
      <c r="E539" s="188"/>
      <c r="F539" s="163"/>
      <c r="G539" s="164"/>
      <c r="H539" s="176"/>
      <c r="I539" s="28">
        <f t="shared" si="60"/>
        <v>0</v>
      </c>
      <c r="J539" s="28"/>
      <c r="K539" s="29"/>
      <c r="L539" s="30"/>
      <c r="M539" s="30"/>
      <c r="N539" s="30"/>
      <c r="O539" s="31"/>
      <c r="P539" s="32"/>
      <c r="Q539" s="190"/>
      <c r="R539" s="179"/>
      <c r="S539" s="36"/>
      <c r="T539" s="35"/>
      <c r="U539" s="43"/>
      <c r="V539" s="36"/>
      <c r="W539" s="34"/>
      <c r="X539" s="165"/>
      <c r="Y539" s="166"/>
      <c r="Z539" s="166"/>
      <c r="AA539" s="166"/>
      <c r="AB539" s="166"/>
      <c r="AC539" s="166"/>
      <c r="AD539" s="166"/>
      <c r="AE539" s="166"/>
      <c r="AF539" s="166"/>
      <c r="AG539" s="37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9"/>
      <c r="AS539" s="37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40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40"/>
      <c r="BQ539" s="42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40"/>
      <c r="CC539" s="42"/>
      <c r="CD539" s="38"/>
      <c r="CE539" s="46"/>
      <c r="CF539" s="46"/>
      <c r="CG539" s="38"/>
      <c r="CH539" s="46"/>
      <c r="CI539" s="46"/>
      <c r="CJ539" s="46"/>
      <c r="CK539" s="46"/>
      <c r="CL539" s="46"/>
      <c r="CM539" s="46"/>
      <c r="CN539" s="47"/>
      <c r="CO539" s="48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9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9"/>
      <c r="DM539" s="50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9"/>
      <c r="DY539" s="50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9"/>
      <c r="EK539" s="50"/>
      <c r="EL539" s="47"/>
      <c r="EM539" s="47"/>
      <c r="EN539" s="47"/>
      <c r="EO539" s="47"/>
      <c r="EP539" s="47"/>
      <c r="EQ539" s="47"/>
      <c r="ER539" s="47"/>
      <c r="ES539" s="49"/>
      <c r="ET539" s="127"/>
    </row>
    <row r="540" spans="1:150" ht="15.75" customHeight="1" x14ac:dyDescent="0.15">
      <c r="A540" s="147"/>
      <c r="B540" s="148">
        <f t="shared" si="59"/>
        <v>537</v>
      </c>
      <c r="C540" s="188"/>
      <c r="D540" s="188"/>
      <c r="E540" s="188"/>
      <c r="F540" s="163"/>
      <c r="G540" s="164"/>
      <c r="H540" s="176"/>
      <c r="I540" s="28">
        <f t="shared" si="60"/>
        <v>0</v>
      </c>
      <c r="J540" s="28"/>
      <c r="K540" s="29"/>
      <c r="L540" s="30"/>
      <c r="M540" s="30"/>
      <c r="N540" s="30"/>
      <c r="O540" s="31"/>
      <c r="P540" s="32"/>
      <c r="Q540" s="190"/>
      <c r="R540" s="179"/>
      <c r="S540" s="36"/>
      <c r="T540" s="35"/>
      <c r="U540" s="43"/>
      <c r="V540" s="36"/>
      <c r="W540" s="34"/>
      <c r="X540" s="165"/>
      <c r="Y540" s="166"/>
      <c r="Z540" s="166"/>
      <c r="AA540" s="166"/>
      <c r="AB540" s="166"/>
      <c r="AC540" s="166"/>
      <c r="AD540" s="166"/>
      <c r="AE540" s="166"/>
      <c r="AF540" s="166"/>
      <c r="AG540" s="37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9"/>
      <c r="AS540" s="37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40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40"/>
      <c r="BQ540" s="42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40"/>
      <c r="CC540" s="42"/>
      <c r="CD540" s="38"/>
      <c r="CE540" s="46"/>
      <c r="CF540" s="46"/>
      <c r="CG540" s="38"/>
      <c r="CH540" s="46"/>
      <c r="CI540" s="46"/>
      <c r="CJ540" s="46"/>
      <c r="CK540" s="46"/>
      <c r="CL540" s="46"/>
      <c r="CM540" s="46"/>
      <c r="CN540" s="47"/>
      <c r="CO540" s="48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9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9"/>
      <c r="DM540" s="50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9"/>
      <c r="DY540" s="50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9"/>
      <c r="EK540" s="50"/>
      <c r="EL540" s="47"/>
      <c r="EM540" s="47"/>
      <c r="EN540" s="47"/>
      <c r="EO540" s="47"/>
      <c r="EP540" s="47"/>
      <c r="EQ540" s="47"/>
      <c r="ER540" s="47"/>
      <c r="ES540" s="49"/>
      <c r="ET540" s="127"/>
    </row>
    <row r="541" spans="1:150" ht="16.149999999999999" customHeight="1" x14ac:dyDescent="0.15">
      <c r="A541" s="147"/>
      <c r="B541" s="148">
        <f t="shared" si="59"/>
        <v>538</v>
      </c>
      <c r="C541" s="188"/>
      <c r="D541" s="188"/>
      <c r="E541" s="188"/>
      <c r="F541" s="163"/>
      <c r="G541" s="164"/>
      <c r="H541" s="176"/>
      <c r="I541" s="28">
        <f t="shared" si="60"/>
        <v>0</v>
      </c>
      <c r="J541" s="28"/>
      <c r="K541" s="29"/>
      <c r="L541" s="30"/>
      <c r="M541" s="30"/>
      <c r="N541" s="30"/>
      <c r="O541" s="31"/>
      <c r="P541" s="32"/>
      <c r="Q541" s="190"/>
      <c r="R541" s="179"/>
      <c r="S541" s="36"/>
      <c r="T541" s="35"/>
      <c r="U541" s="43"/>
      <c r="V541" s="36"/>
      <c r="W541" s="34"/>
      <c r="X541" s="165"/>
      <c r="Y541" s="166"/>
      <c r="Z541" s="166"/>
      <c r="AA541" s="166"/>
      <c r="AB541" s="166"/>
      <c r="AC541" s="166"/>
      <c r="AD541" s="166"/>
      <c r="AE541" s="166"/>
      <c r="AF541" s="166"/>
      <c r="AG541" s="37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9"/>
      <c r="AS541" s="37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40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40"/>
      <c r="BQ541" s="42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40"/>
      <c r="CC541" s="42"/>
      <c r="CD541" s="38"/>
      <c r="CE541" s="46"/>
      <c r="CF541" s="46"/>
      <c r="CG541" s="38"/>
      <c r="CH541" s="46"/>
      <c r="CI541" s="46"/>
      <c r="CJ541" s="46"/>
      <c r="CK541" s="46"/>
      <c r="CL541" s="46"/>
      <c r="CM541" s="46"/>
      <c r="CN541" s="47"/>
      <c r="CO541" s="48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9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9"/>
      <c r="DM541" s="50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9"/>
      <c r="DY541" s="50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9"/>
      <c r="EK541" s="50"/>
      <c r="EL541" s="47"/>
      <c r="EM541" s="47"/>
      <c r="EN541" s="47"/>
      <c r="EO541" s="47"/>
      <c r="EP541" s="47"/>
      <c r="EQ541" s="47"/>
      <c r="ER541" s="47"/>
      <c r="ES541" s="49"/>
      <c r="ET541" s="127"/>
    </row>
    <row r="542" spans="1:150" ht="16.149999999999999" customHeight="1" x14ac:dyDescent="0.15">
      <c r="A542" s="147"/>
      <c r="B542" s="148">
        <f t="shared" si="59"/>
        <v>539</v>
      </c>
      <c r="C542" s="188"/>
      <c r="D542" s="188"/>
      <c r="E542" s="188"/>
      <c r="F542" s="163"/>
      <c r="G542" s="164"/>
      <c r="H542" s="176"/>
      <c r="I542" s="28">
        <f t="shared" si="60"/>
        <v>0</v>
      </c>
      <c r="J542" s="28"/>
      <c r="K542" s="29"/>
      <c r="L542" s="30"/>
      <c r="M542" s="30"/>
      <c r="N542" s="30"/>
      <c r="O542" s="31"/>
      <c r="P542" s="32"/>
      <c r="Q542" s="190"/>
      <c r="R542" s="179"/>
      <c r="S542" s="36"/>
      <c r="T542" s="35"/>
      <c r="U542" s="43"/>
      <c r="V542" s="36"/>
      <c r="W542" s="34"/>
      <c r="X542" s="165"/>
      <c r="Y542" s="166"/>
      <c r="Z542" s="166"/>
      <c r="AA542" s="166"/>
      <c r="AB542" s="166"/>
      <c r="AC542" s="166"/>
      <c r="AD542" s="166"/>
      <c r="AE542" s="166"/>
      <c r="AF542" s="166"/>
      <c r="AG542" s="37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9"/>
      <c r="AS542" s="37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40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40"/>
      <c r="BQ542" s="42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40"/>
      <c r="CC542" s="42"/>
      <c r="CD542" s="38"/>
      <c r="CE542" s="46"/>
      <c r="CF542" s="46"/>
      <c r="CG542" s="38"/>
      <c r="CH542" s="46"/>
      <c r="CI542" s="46"/>
      <c r="CJ542" s="46"/>
      <c r="CK542" s="46"/>
      <c r="CL542" s="46"/>
      <c r="CM542" s="46"/>
      <c r="CN542" s="47"/>
      <c r="CO542" s="48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9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9"/>
      <c r="DM542" s="50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9"/>
      <c r="DY542" s="50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9"/>
      <c r="EK542" s="50"/>
      <c r="EL542" s="47"/>
      <c r="EM542" s="47"/>
      <c r="EN542" s="47"/>
      <c r="EO542" s="47"/>
      <c r="EP542" s="47"/>
      <c r="EQ542" s="47"/>
      <c r="ER542" s="47"/>
      <c r="ES542" s="49"/>
      <c r="ET542" s="127"/>
    </row>
    <row r="543" spans="1:150" ht="16.149999999999999" customHeight="1" x14ac:dyDescent="0.15">
      <c r="A543" s="147"/>
      <c r="B543" s="148">
        <f t="shared" si="59"/>
        <v>540</v>
      </c>
      <c r="C543" s="188"/>
      <c r="D543" s="188"/>
      <c r="E543" s="188"/>
      <c r="F543" s="163"/>
      <c r="G543" s="164"/>
      <c r="H543" s="176"/>
      <c r="I543" s="28">
        <f t="shared" si="60"/>
        <v>0</v>
      </c>
      <c r="J543" s="28"/>
      <c r="K543" s="29"/>
      <c r="L543" s="30"/>
      <c r="M543" s="30"/>
      <c r="N543" s="30"/>
      <c r="O543" s="31"/>
      <c r="P543" s="32"/>
      <c r="Q543" s="190"/>
      <c r="R543" s="179"/>
      <c r="S543" s="36"/>
      <c r="T543" s="35"/>
      <c r="U543" s="43"/>
      <c r="V543" s="36"/>
      <c r="W543" s="34"/>
      <c r="X543" s="165"/>
      <c r="Y543" s="166"/>
      <c r="Z543" s="166"/>
      <c r="AA543" s="166"/>
      <c r="AB543" s="166"/>
      <c r="AC543" s="166"/>
      <c r="AD543" s="166"/>
      <c r="AE543" s="166"/>
      <c r="AF543" s="166"/>
      <c r="AG543" s="37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9"/>
      <c r="AS543" s="37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40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40"/>
      <c r="BQ543" s="42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40"/>
      <c r="CC543" s="42"/>
      <c r="CD543" s="38"/>
      <c r="CE543" s="46"/>
      <c r="CF543" s="46"/>
      <c r="CG543" s="38"/>
      <c r="CH543" s="46"/>
      <c r="CI543" s="46"/>
      <c r="CJ543" s="46"/>
      <c r="CK543" s="46"/>
      <c r="CL543" s="46"/>
      <c r="CM543" s="46"/>
      <c r="CN543" s="47"/>
      <c r="CO543" s="48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9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9"/>
      <c r="DM543" s="50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9"/>
      <c r="DY543" s="50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9"/>
      <c r="EK543" s="50"/>
      <c r="EL543" s="47"/>
      <c r="EM543" s="47"/>
      <c r="EN543" s="47"/>
      <c r="EO543" s="47"/>
      <c r="EP543" s="47"/>
      <c r="EQ543" s="47"/>
      <c r="ER543" s="47"/>
      <c r="ES543" s="49"/>
      <c r="ET543" s="127"/>
    </row>
    <row r="544" spans="1:150" ht="16.149999999999999" customHeight="1" x14ac:dyDescent="0.15">
      <c r="A544" s="147"/>
      <c r="B544" s="148">
        <f t="shared" si="59"/>
        <v>541</v>
      </c>
      <c r="C544" s="188"/>
      <c r="D544" s="188"/>
      <c r="E544" s="188"/>
      <c r="F544" s="163"/>
      <c r="G544" s="164"/>
      <c r="H544" s="176"/>
      <c r="I544" s="28">
        <f t="shared" si="60"/>
        <v>0</v>
      </c>
      <c r="J544" s="28"/>
      <c r="K544" s="29"/>
      <c r="L544" s="30"/>
      <c r="M544" s="30"/>
      <c r="N544" s="30"/>
      <c r="O544" s="31"/>
      <c r="P544" s="32"/>
      <c r="Q544" s="190"/>
      <c r="R544" s="179"/>
      <c r="S544" s="36"/>
      <c r="T544" s="35"/>
      <c r="U544" s="43"/>
      <c r="V544" s="36"/>
      <c r="W544" s="34"/>
      <c r="X544" s="165"/>
      <c r="Y544" s="166"/>
      <c r="Z544" s="166"/>
      <c r="AA544" s="166"/>
      <c r="AB544" s="166"/>
      <c r="AC544" s="166"/>
      <c r="AD544" s="166"/>
      <c r="AE544" s="166"/>
      <c r="AF544" s="166"/>
      <c r="AG544" s="37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9"/>
      <c r="AS544" s="37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40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40"/>
      <c r="BQ544" s="42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40"/>
      <c r="CC544" s="42"/>
      <c r="CD544" s="38"/>
      <c r="CE544" s="46"/>
      <c r="CF544" s="46"/>
      <c r="CG544" s="38"/>
      <c r="CH544" s="46"/>
      <c r="CI544" s="46"/>
      <c r="CJ544" s="46"/>
      <c r="CK544" s="46"/>
      <c r="CL544" s="46"/>
      <c r="CM544" s="46"/>
      <c r="CN544" s="47"/>
      <c r="CO544" s="48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9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9"/>
      <c r="DM544" s="50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9"/>
      <c r="DY544" s="50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9"/>
      <c r="EK544" s="50"/>
      <c r="EL544" s="47"/>
      <c r="EM544" s="47"/>
      <c r="EN544" s="47"/>
      <c r="EO544" s="47"/>
      <c r="EP544" s="47"/>
      <c r="EQ544" s="47"/>
      <c r="ER544" s="47"/>
      <c r="ES544" s="49"/>
      <c r="ET544" s="127"/>
    </row>
    <row r="545" spans="1:150" ht="16.149999999999999" customHeight="1" x14ac:dyDescent="0.15">
      <c r="A545" s="147"/>
      <c r="B545" s="148">
        <f t="shared" si="59"/>
        <v>542</v>
      </c>
      <c r="C545" s="188"/>
      <c r="D545" s="188"/>
      <c r="E545" s="188"/>
      <c r="F545" s="163"/>
      <c r="G545" s="164"/>
      <c r="H545" s="176"/>
      <c r="I545" s="28">
        <f t="shared" si="60"/>
        <v>0</v>
      </c>
      <c r="J545" s="28"/>
      <c r="K545" s="29"/>
      <c r="L545" s="30"/>
      <c r="M545" s="30"/>
      <c r="N545" s="30"/>
      <c r="O545" s="31"/>
      <c r="P545" s="32"/>
      <c r="Q545" s="190"/>
      <c r="R545" s="179"/>
      <c r="S545" s="36"/>
      <c r="T545" s="35"/>
      <c r="U545" s="43"/>
      <c r="V545" s="36"/>
      <c r="W545" s="34"/>
      <c r="X545" s="165"/>
      <c r="Y545" s="166"/>
      <c r="Z545" s="166"/>
      <c r="AA545" s="166"/>
      <c r="AB545" s="166"/>
      <c r="AC545" s="166"/>
      <c r="AD545" s="166"/>
      <c r="AE545" s="166"/>
      <c r="AF545" s="166"/>
      <c r="AG545" s="37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9"/>
      <c r="AS545" s="37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40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40"/>
      <c r="BQ545" s="42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40"/>
      <c r="CC545" s="42"/>
      <c r="CD545" s="38"/>
      <c r="CE545" s="46"/>
      <c r="CF545" s="46"/>
      <c r="CG545" s="38"/>
      <c r="CH545" s="46"/>
      <c r="CI545" s="46"/>
      <c r="CJ545" s="46"/>
      <c r="CK545" s="46"/>
      <c r="CL545" s="46"/>
      <c r="CM545" s="46"/>
      <c r="CN545" s="47"/>
      <c r="CO545" s="48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9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9"/>
      <c r="DM545" s="50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9"/>
      <c r="DY545" s="50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9"/>
      <c r="EK545" s="50"/>
      <c r="EL545" s="47"/>
      <c r="EM545" s="47"/>
      <c r="EN545" s="47"/>
      <c r="EO545" s="47"/>
      <c r="EP545" s="47"/>
      <c r="EQ545" s="47"/>
      <c r="ER545" s="47"/>
      <c r="ES545" s="49"/>
      <c r="ET545" s="127"/>
    </row>
    <row r="546" spans="1:150" ht="16.149999999999999" customHeight="1" x14ac:dyDescent="0.15">
      <c r="A546" s="147"/>
      <c r="B546" s="148">
        <f t="shared" si="59"/>
        <v>543</v>
      </c>
      <c r="C546" s="188"/>
      <c r="D546" s="188"/>
      <c r="E546" s="188"/>
      <c r="F546" s="163"/>
      <c r="G546" s="164"/>
      <c r="H546" s="176"/>
      <c r="I546" s="28">
        <f t="shared" si="60"/>
        <v>0</v>
      </c>
      <c r="J546" s="28"/>
      <c r="K546" s="29"/>
      <c r="L546" s="30"/>
      <c r="M546" s="30"/>
      <c r="N546" s="30"/>
      <c r="O546" s="31"/>
      <c r="P546" s="32"/>
      <c r="Q546" s="190"/>
      <c r="R546" s="179"/>
      <c r="S546" s="36"/>
      <c r="T546" s="35"/>
      <c r="U546" s="43"/>
      <c r="V546" s="36"/>
      <c r="W546" s="34"/>
      <c r="X546" s="165"/>
      <c r="Y546" s="166"/>
      <c r="Z546" s="166"/>
      <c r="AA546" s="166"/>
      <c r="AB546" s="166"/>
      <c r="AC546" s="166"/>
      <c r="AD546" s="166"/>
      <c r="AE546" s="166"/>
      <c r="AF546" s="166"/>
      <c r="AG546" s="37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9"/>
      <c r="AS546" s="37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40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40"/>
      <c r="BQ546" s="42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40"/>
      <c r="CC546" s="42"/>
      <c r="CD546" s="38"/>
      <c r="CE546" s="46"/>
      <c r="CF546" s="46"/>
      <c r="CG546" s="38"/>
      <c r="CH546" s="46"/>
      <c r="CI546" s="46"/>
      <c r="CJ546" s="46"/>
      <c r="CK546" s="46"/>
      <c r="CL546" s="46"/>
      <c r="CM546" s="46"/>
      <c r="CN546" s="47"/>
      <c r="CO546" s="48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9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9"/>
      <c r="DM546" s="50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9"/>
      <c r="DY546" s="50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9"/>
      <c r="EK546" s="50"/>
      <c r="EL546" s="47"/>
      <c r="EM546" s="47"/>
      <c r="EN546" s="47"/>
      <c r="EO546" s="47"/>
      <c r="EP546" s="47"/>
      <c r="EQ546" s="47"/>
      <c r="ER546" s="47"/>
      <c r="ES546" s="49"/>
      <c r="ET546" s="127"/>
    </row>
    <row r="547" spans="1:150" ht="16.149999999999999" customHeight="1" x14ac:dyDescent="0.15">
      <c r="A547" s="147"/>
      <c r="B547" s="148">
        <f t="shared" si="59"/>
        <v>544</v>
      </c>
      <c r="C547" s="188"/>
      <c r="D547" s="188"/>
      <c r="E547" s="188"/>
      <c r="F547" s="163"/>
      <c r="G547" s="164"/>
      <c r="H547" s="176"/>
      <c r="I547" s="28">
        <f t="shared" si="60"/>
        <v>0</v>
      </c>
      <c r="J547" s="28"/>
      <c r="K547" s="29"/>
      <c r="L547" s="30"/>
      <c r="M547" s="30"/>
      <c r="N547" s="30"/>
      <c r="O547" s="31"/>
      <c r="P547" s="32"/>
      <c r="Q547" s="190"/>
      <c r="R547" s="179"/>
      <c r="S547" s="36"/>
      <c r="T547" s="35"/>
      <c r="U547" s="43"/>
      <c r="V547" s="36"/>
      <c r="W547" s="34"/>
      <c r="X547" s="165"/>
      <c r="Y547" s="166"/>
      <c r="Z547" s="166"/>
      <c r="AA547" s="166"/>
      <c r="AB547" s="166"/>
      <c r="AC547" s="166"/>
      <c r="AD547" s="166"/>
      <c r="AE547" s="166"/>
      <c r="AF547" s="166"/>
      <c r="AG547" s="37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9"/>
      <c r="AS547" s="37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40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40"/>
      <c r="BQ547" s="42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40"/>
      <c r="CC547" s="42"/>
      <c r="CD547" s="38"/>
      <c r="CE547" s="46"/>
      <c r="CF547" s="46"/>
      <c r="CG547" s="38"/>
      <c r="CH547" s="46"/>
      <c r="CI547" s="46"/>
      <c r="CJ547" s="46"/>
      <c r="CK547" s="46"/>
      <c r="CL547" s="46"/>
      <c r="CM547" s="46"/>
      <c r="CN547" s="47"/>
      <c r="CO547" s="48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9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9"/>
      <c r="DM547" s="50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9"/>
      <c r="DY547" s="50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9"/>
      <c r="EK547" s="50"/>
      <c r="EL547" s="47"/>
      <c r="EM547" s="47"/>
      <c r="EN547" s="47"/>
      <c r="EO547" s="47"/>
      <c r="EP547" s="47"/>
      <c r="EQ547" s="47"/>
      <c r="ER547" s="47"/>
      <c r="ES547" s="49"/>
      <c r="ET547" s="127"/>
    </row>
    <row r="548" spans="1:150" ht="16.149999999999999" customHeight="1" x14ac:dyDescent="0.15">
      <c r="A548" s="147"/>
      <c r="B548" s="148">
        <f t="shared" si="59"/>
        <v>545</v>
      </c>
      <c r="C548" s="188"/>
      <c r="D548" s="188"/>
      <c r="E548" s="188"/>
      <c r="F548" s="163"/>
      <c r="G548" s="164"/>
      <c r="H548" s="176"/>
      <c r="I548" s="28">
        <f t="shared" si="60"/>
        <v>0</v>
      </c>
      <c r="J548" s="28"/>
      <c r="K548" s="29"/>
      <c r="L548" s="30"/>
      <c r="M548" s="30"/>
      <c r="N548" s="30"/>
      <c r="O548" s="31"/>
      <c r="P548" s="32"/>
      <c r="Q548" s="190"/>
      <c r="R548" s="179"/>
      <c r="S548" s="36"/>
      <c r="T548" s="35"/>
      <c r="U548" s="43"/>
      <c r="V548" s="36"/>
      <c r="W548" s="34"/>
      <c r="X548" s="165"/>
      <c r="Y548" s="166"/>
      <c r="Z548" s="166"/>
      <c r="AA548" s="166"/>
      <c r="AB548" s="166"/>
      <c r="AC548" s="166"/>
      <c r="AD548" s="166"/>
      <c r="AE548" s="166"/>
      <c r="AF548" s="166"/>
      <c r="AG548" s="37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9"/>
      <c r="AS548" s="37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40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40"/>
      <c r="BQ548" s="42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40"/>
      <c r="CC548" s="42"/>
      <c r="CD548" s="38"/>
      <c r="CE548" s="46"/>
      <c r="CF548" s="46"/>
      <c r="CG548" s="38"/>
      <c r="CH548" s="46"/>
      <c r="CI548" s="46"/>
      <c r="CJ548" s="46"/>
      <c r="CK548" s="46"/>
      <c r="CL548" s="46"/>
      <c r="CM548" s="46"/>
      <c r="CN548" s="47"/>
      <c r="CO548" s="48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9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9"/>
      <c r="DM548" s="50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9"/>
      <c r="DY548" s="50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9"/>
      <c r="EK548" s="50"/>
      <c r="EL548" s="47"/>
      <c r="EM548" s="47"/>
      <c r="EN548" s="47"/>
      <c r="EO548" s="47"/>
      <c r="EP548" s="47"/>
      <c r="EQ548" s="47"/>
      <c r="ER548" s="47"/>
      <c r="ES548" s="49"/>
      <c r="ET548" s="127"/>
    </row>
    <row r="549" spans="1:150" ht="16.149999999999999" customHeight="1" x14ac:dyDescent="0.15">
      <c r="A549" s="147"/>
      <c r="B549" s="148">
        <f t="shared" si="59"/>
        <v>546</v>
      </c>
      <c r="C549" s="188"/>
      <c r="D549" s="188"/>
      <c r="E549" s="188"/>
      <c r="F549" s="163"/>
      <c r="G549" s="164"/>
      <c r="H549" s="176"/>
      <c r="I549" s="28">
        <f t="shared" si="60"/>
        <v>0</v>
      </c>
      <c r="J549" s="28"/>
      <c r="K549" s="29"/>
      <c r="L549" s="30"/>
      <c r="M549" s="30"/>
      <c r="N549" s="30"/>
      <c r="O549" s="31"/>
      <c r="P549" s="32"/>
      <c r="Q549" s="190"/>
      <c r="R549" s="179"/>
      <c r="S549" s="36"/>
      <c r="T549" s="35"/>
      <c r="U549" s="43"/>
      <c r="V549" s="36"/>
      <c r="W549" s="34"/>
      <c r="X549" s="165"/>
      <c r="Y549" s="166"/>
      <c r="Z549" s="166"/>
      <c r="AA549" s="166"/>
      <c r="AB549" s="166"/>
      <c r="AC549" s="166"/>
      <c r="AD549" s="166"/>
      <c r="AE549" s="166"/>
      <c r="AF549" s="166"/>
      <c r="AG549" s="37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9"/>
      <c r="AS549" s="37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40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40"/>
      <c r="BQ549" s="42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40"/>
      <c r="CC549" s="42"/>
      <c r="CD549" s="38"/>
      <c r="CE549" s="46"/>
      <c r="CF549" s="46"/>
      <c r="CG549" s="38"/>
      <c r="CH549" s="46"/>
      <c r="CI549" s="46"/>
      <c r="CJ549" s="46"/>
      <c r="CK549" s="46"/>
      <c r="CL549" s="46"/>
      <c r="CM549" s="46"/>
      <c r="CN549" s="47"/>
      <c r="CO549" s="48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9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9"/>
      <c r="DM549" s="50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9"/>
      <c r="DY549" s="50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9"/>
      <c r="EK549" s="50"/>
      <c r="EL549" s="47"/>
      <c r="EM549" s="47"/>
      <c r="EN549" s="47"/>
      <c r="EO549" s="47"/>
      <c r="EP549" s="47"/>
      <c r="EQ549" s="47"/>
      <c r="ER549" s="47"/>
      <c r="ES549" s="49"/>
      <c r="ET549" s="127"/>
    </row>
    <row r="550" spans="1:150" ht="16.149999999999999" customHeight="1" x14ac:dyDescent="0.15">
      <c r="A550" s="147"/>
      <c r="B550" s="148">
        <f t="shared" si="59"/>
        <v>547</v>
      </c>
      <c r="C550" s="188"/>
      <c r="D550" s="188"/>
      <c r="E550" s="188"/>
      <c r="F550" s="163"/>
      <c r="G550" s="164"/>
      <c r="H550" s="176"/>
      <c r="I550" s="28">
        <f t="shared" si="60"/>
        <v>0</v>
      </c>
      <c r="J550" s="28"/>
      <c r="K550" s="29"/>
      <c r="L550" s="30"/>
      <c r="M550" s="30"/>
      <c r="N550" s="30"/>
      <c r="O550" s="31"/>
      <c r="P550" s="32"/>
      <c r="Q550" s="190"/>
      <c r="R550" s="179"/>
      <c r="S550" s="36"/>
      <c r="T550" s="35"/>
      <c r="U550" s="43"/>
      <c r="V550" s="36"/>
      <c r="W550" s="34"/>
      <c r="X550" s="165"/>
      <c r="Y550" s="166"/>
      <c r="Z550" s="166"/>
      <c r="AA550" s="166"/>
      <c r="AB550" s="166"/>
      <c r="AC550" s="166"/>
      <c r="AD550" s="166"/>
      <c r="AE550" s="166"/>
      <c r="AF550" s="166"/>
      <c r="AG550" s="37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9"/>
      <c r="AS550" s="37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40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40"/>
      <c r="BQ550" s="42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40"/>
      <c r="CC550" s="42"/>
      <c r="CD550" s="38"/>
      <c r="CE550" s="46"/>
      <c r="CF550" s="46"/>
      <c r="CG550" s="38"/>
      <c r="CH550" s="46"/>
      <c r="CI550" s="46"/>
      <c r="CJ550" s="46"/>
      <c r="CK550" s="46"/>
      <c r="CL550" s="46"/>
      <c r="CM550" s="46"/>
      <c r="CN550" s="47"/>
      <c r="CO550" s="48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9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9"/>
      <c r="DM550" s="50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9"/>
      <c r="DY550" s="50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9"/>
      <c r="EK550" s="50"/>
      <c r="EL550" s="47"/>
      <c r="EM550" s="47"/>
      <c r="EN550" s="47"/>
      <c r="EO550" s="47"/>
      <c r="EP550" s="47"/>
      <c r="EQ550" s="47"/>
      <c r="ER550" s="47"/>
      <c r="ES550" s="49"/>
      <c r="ET550" s="127"/>
    </row>
    <row r="551" spans="1:150" ht="16.149999999999999" customHeight="1" x14ac:dyDescent="0.15">
      <c r="A551" s="147"/>
      <c r="B551" s="148">
        <f t="shared" si="59"/>
        <v>548</v>
      </c>
      <c r="C551" s="188"/>
      <c r="D551" s="188"/>
      <c r="E551" s="188"/>
      <c r="F551" s="163"/>
      <c r="G551" s="164"/>
      <c r="H551" s="176"/>
      <c r="I551" s="28">
        <f t="shared" si="60"/>
        <v>0</v>
      </c>
      <c r="J551" s="28"/>
      <c r="K551" s="29"/>
      <c r="L551" s="30"/>
      <c r="M551" s="30"/>
      <c r="N551" s="30"/>
      <c r="O551" s="31"/>
      <c r="P551" s="32"/>
      <c r="Q551" s="190"/>
      <c r="R551" s="179"/>
      <c r="S551" s="36"/>
      <c r="T551" s="35"/>
      <c r="U551" s="43"/>
      <c r="V551" s="36"/>
      <c r="W551" s="34"/>
      <c r="X551" s="165"/>
      <c r="Y551" s="166"/>
      <c r="Z551" s="166"/>
      <c r="AA551" s="166"/>
      <c r="AB551" s="166"/>
      <c r="AC551" s="166"/>
      <c r="AD551" s="166"/>
      <c r="AE551" s="166"/>
      <c r="AF551" s="166"/>
      <c r="AG551" s="37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9"/>
      <c r="AS551" s="37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40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40"/>
      <c r="BQ551" s="42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40"/>
      <c r="CC551" s="42"/>
      <c r="CD551" s="38"/>
      <c r="CE551" s="46"/>
      <c r="CF551" s="46"/>
      <c r="CG551" s="38"/>
      <c r="CH551" s="46"/>
      <c r="CI551" s="46"/>
      <c r="CJ551" s="46"/>
      <c r="CK551" s="46"/>
      <c r="CL551" s="46"/>
      <c r="CM551" s="46"/>
      <c r="CN551" s="47"/>
      <c r="CO551" s="48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9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9"/>
      <c r="DM551" s="50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9"/>
      <c r="DY551" s="50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9"/>
      <c r="EK551" s="50"/>
      <c r="EL551" s="47"/>
      <c r="EM551" s="47"/>
      <c r="EN551" s="47"/>
      <c r="EO551" s="47"/>
      <c r="EP551" s="47"/>
      <c r="EQ551" s="47"/>
      <c r="ER551" s="47"/>
      <c r="ES551" s="49"/>
      <c r="ET551" s="127"/>
    </row>
    <row r="552" spans="1:150" ht="16.149999999999999" customHeight="1" x14ac:dyDescent="0.15">
      <c r="A552" s="147"/>
      <c r="B552" s="148">
        <f t="shared" si="59"/>
        <v>549</v>
      </c>
      <c r="C552" s="188"/>
      <c r="D552" s="188"/>
      <c r="E552" s="188"/>
      <c r="F552" s="163"/>
      <c r="G552" s="164"/>
      <c r="H552" s="176"/>
      <c r="I552" s="28">
        <f t="shared" si="60"/>
        <v>0</v>
      </c>
      <c r="J552" s="28"/>
      <c r="K552" s="29"/>
      <c r="L552" s="30"/>
      <c r="M552" s="30"/>
      <c r="N552" s="30"/>
      <c r="O552" s="31"/>
      <c r="P552" s="32"/>
      <c r="Q552" s="190"/>
      <c r="R552" s="179"/>
      <c r="S552" s="36"/>
      <c r="T552" s="35"/>
      <c r="U552" s="43"/>
      <c r="V552" s="36"/>
      <c r="W552" s="34"/>
      <c r="X552" s="165"/>
      <c r="Y552" s="166"/>
      <c r="Z552" s="166"/>
      <c r="AA552" s="166"/>
      <c r="AB552" s="166"/>
      <c r="AC552" s="166"/>
      <c r="AD552" s="166"/>
      <c r="AE552" s="166"/>
      <c r="AF552" s="166"/>
      <c r="AG552" s="37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9"/>
      <c r="AS552" s="37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40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40"/>
      <c r="BQ552" s="42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40"/>
      <c r="CC552" s="42"/>
      <c r="CD552" s="38"/>
      <c r="CE552" s="46"/>
      <c r="CF552" s="46"/>
      <c r="CG552" s="38"/>
      <c r="CH552" s="46"/>
      <c r="CI552" s="46"/>
      <c r="CJ552" s="46"/>
      <c r="CK552" s="46"/>
      <c r="CL552" s="46"/>
      <c r="CM552" s="46"/>
      <c r="CN552" s="47"/>
      <c r="CO552" s="48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9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9"/>
      <c r="DM552" s="50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9"/>
      <c r="DY552" s="50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9"/>
      <c r="EK552" s="50"/>
      <c r="EL552" s="47"/>
      <c r="EM552" s="47"/>
      <c r="EN552" s="47"/>
      <c r="EO552" s="47"/>
      <c r="EP552" s="47"/>
      <c r="EQ552" s="47"/>
      <c r="ER552" s="47"/>
      <c r="ES552" s="49"/>
      <c r="ET552" s="127"/>
    </row>
    <row r="553" spans="1:150" ht="16.149999999999999" customHeight="1" x14ac:dyDescent="0.15">
      <c r="A553" s="147"/>
      <c r="B553" s="148">
        <f t="shared" si="59"/>
        <v>550</v>
      </c>
      <c r="C553" s="188"/>
      <c r="D553" s="188"/>
      <c r="E553" s="188"/>
      <c r="F553" s="163"/>
      <c r="G553" s="164"/>
      <c r="H553" s="176"/>
      <c r="I553" s="28">
        <f t="shared" si="60"/>
        <v>0</v>
      </c>
      <c r="J553" s="28"/>
      <c r="K553" s="29"/>
      <c r="L553" s="30"/>
      <c r="M553" s="30"/>
      <c r="N553" s="30"/>
      <c r="O553" s="31"/>
      <c r="P553" s="32"/>
      <c r="Q553" s="190"/>
      <c r="R553" s="179"/>
      <c r="S553" s="36"/>
      <c r="T553" s="35"/>
      <c r="U553" s="43"/>
      <c r="V553" s="36"/>
      <c r="W553" s="34"/>
      <c r="X553" s="165"/>
      <c r="Y553" s="166"/>
      <c r="Z553" s="166"/>
      <c r="AA553" s="166"/>
      <c r="AB553" s="166"/>
      <c r="AC553" s="166"/>
      <c r="AD553" s="166"/>
      <c r="AE553" s="166"/>
      <c r="AF553" s="166"/>
      <c r="AG553" s="37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9"/>
      <c r="AS553" s="37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40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40"/>
      <c r="BQ553" s="42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40"/>
      <c r="CC553" s="42"/>
      <c r="CD553" s="38"/>
      <c r="CE553" s="46"/>
      <c r="CF553" s="46"/>
      <c r="CG553" s="38"/>
      <c r="CH553" s="46"/>
      <c r="CI553" s="46"/>
      <c r="CJ553" s="46"/>
      <c r="CK553" s="46"/>
      <c r="CL553" s="46"/>
      <c r="CM553" s="46"/>
      <c r="CN553" s="47"/>
      <c r="CO553" s="48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9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9"/>
      <c r="DM553" s="50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9"/>
      <c r="DY553" s="50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9"/>
      <c r="EK553" s="50"/>
      <c r="EL553" s="47"/>
      <c r="EM553" s="47"/>
      <c r="EN553" s="47"/>
      <c r="EO553" s="47"/>
      <c r="EP553" s="47"/>
      <c r="EQ553" s="47"/>
      <c r="ER553" s="47"/>
      <c r="ES553" s="49"/>
      <c r="ET553" s="127"/>
    </row>
    <row r="554" spans="1:150" ht="16.149999999999999" customHeight="1" x14ac:dyDescent="0.15">
      <c r="A554" s="147"/>
      <c r="B554" s="148">
        <f t="shared" si="59"/>
        <v>551</v>
      </c>
      <c r="C554" s="188"/>
      <c r="D554" s="188"/>
      <c r="E554" s="188"/>
      <c r="F554" s="163"/>
      <c r="G554" s="164"/>
      <c r="H554" s="176"/>
      <c r="I554" s="28">
        <f t="shared" si="60"/>
        <v>0</v>
      </c>
      <c r="J554" s="28"/>
      <c r="K554" s="29"/>
      <c r="L554" s="30"/>
      <c r="M554" s="30"/>
      <c r="N554" s="30"/>
      <c r="O554" s="31"/>
      <c r="P554" s="32"/>
      <c r="Q554" s="190"/>
      <c r="R554" s="179"/>
      <c r="S554" s="36"/>
      <c r="T554" s="35"/>
      <c r="U554" s="43"/>
      <c r="V554" s="36"/>
      <c r="W554" s="34"/>
      <c r="X554" s="165"/>
      <c r="Y554" s="166"/>
      <c r="Z554" s="166"/>
      <c r="AA554" s="166"/>
      <c r="AB554" s="166"/>
      <c r="AC554" s="166"/>
      <c r="AD554" s="166"/>
      <c r="AE554" s="166"/>
      <c r="AF554" s="166"/>
      <c r="AG554" s="37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9"/>
      <c r="AS554" s="37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40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40"/>
      <c r="BQ554" s="42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40"/>
      <c r="CC554" s="42"/>
      <c r="CD554" s="38"/>
      <c r="CE554" s="46"/>
      <c r="CF554" s="46"/>
      <c r="CG554" s="38"/>
      <c r="CH554" s="46"/>
      <c r="CI554" s="46"/>
      <c r="CJ554" s="46"/>
      <c r="CK554" s="46"/>
      <c r="CL554" s="46"/>
      <c r="CM554" s="46"/>
      <c r="CN554" s="47"/>
      <c r="CO554" s="48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9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9"/>
      <c r="DM554" s="50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9"/>
      <c r="DY554" s="50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9"/>
      <c r="EK554" s="50"/>
      <c r="EL554" s="47"/>
      <c r="EM554" s="47"/>
      <c r="EN554" s="47"/>
      <c r="EO554" s="47"/>
      <c r="EP554" s="47"/>
      <c r="EQ554" s="47"/>
      <c r="ER554" s="47"/>
      <c r="ES554" s="49"/>
      <c r="ET554" s="127"/>
    </row>
    <row r="555" spans="1:150" ht="16.149999999999999" customHeight="1" x14ac:dyDescent="0.15">
      <c r="A555" s="147"/>
      <c r="B555" s="148">
        <f t="shared" si="59"/>
        <v>552</v>
      </c>
      <c r="C555" s="188"/>
      <c r="D555" s="188"/>
      <c r="E555" s="188"/>
      <c r="F555" s="163"/>
      <c r="G555" s="164"/>
      <c r="H555" s="176"/>
      <c r="I555" s="28">
        <f t="shared" si="60"/>
        <v>0</v>
      </c>
      <c r="J555" s="28"/>
      <c r="K555" s="29"/>
      <c r="L555" s="30"/>
      <c r="M555" s="30"/>
      <c r="N555" s="30"/>
      <c r="O555" s="31"/>
      <c r="P555" s="32"/>
      <c r="Q555" s="190"/>
      <c r="R555" s="179"/>
      <c r="S555" s="36"/>
      <c r="T555" s="35"/>
      <c r="U555" s="43"/>
      <c r="V555" s="36"/>
      <c r="W555" s="34"/>
      <c r="X555" s="165"/>
      <c r="Y555" s="166"/>
      <c r="Z555" s="166"/>
      <c r="AA555" s="166"/>
      <c r="AB555" s="166"/>
      <c r="AC555" s="166"/>
      <c r="AD555" s="166"/>
      <c r="AE555" s="166"/>
      <c r="AF555" s="166"/>
      <c r="AG555" s="37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9"/>
      <c r="AS555" s="37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40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40"/>
      <c r="BQ555" s="42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40"/>
      <c r="CC555" s="42"/>
      <c r="CD555" s="38"/>
      <c r="CE555" s="46"/>
      <c r="CF555" s="46"/>
      <c r="CG555" s="38"/>
      <c r="CH555" s="46"/>
      <c r="CI555" s="46"/>
      <c r="CJ555" s="46"/>
      <c r="CK555" s="46"/>
      <c r="CL555" s="46"/>
      <c r="CM555" s="46"/>
      <c r="CN555" s="47"/>
      <c r="CO555" s="48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9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9"/>
      <c r="DM555" s="50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9"/>
      <c r="DY555" s="50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9"/>
      <c r="EK555" s="50"/>
      <c r="EL555" s="47"/>
      <c r="EM555" s="47"/>
      <c r="EN555" s="47"/>
      <c r="EO555" s="47"/>
      <c r="EP555" s="47"/>
      <c r="EQ555" s="47"/>
      <c r="ER555" s="47"/>
      <c r="ES555" s="49"/>
      <c r="ET555" s="127"/>
    </row>
    <row r="556" spans="1:150" ht="16.149999999999999" customHeight="1" x14ac:dyDescent="0.15">
      <c r="A556" s="147"/>
      <c r="B556" s="148">
        <f t="shared" si="59"/>
        <v>553</v>
      </c>
      <c r="C556" s="188"/>
      <c r="D556" s="188"/>
      <c r="E556" s="188"/>
      <c r="F556" s="163"/>
      <c r="G556" s="164"/>
      <c r="H556" s="176"/>
      <c r="I556" s="28">
        <f t="shared" si="60"/>
        <v>0</v>
      </c>
      <c r="J556" s="28"/>
      <c r="K556" s="29"/>
      <c r="L556" s="30"/>
      <c r="M556" s="30"/>
      <c r="N556" s="30"/>
      <c r="O556" s="31"/>
      <c r="P556" s="32"/>
      <c r="Q556" s="190"/>
      <c r="R556" s="179"/>
      <c r="S556" s="36"/>
      <c r="T556" s="35"/>
      <c r="U556" s="43"/>
      <c r="V556" s="36"/>
      <c r="W556" s="34"/>
      <c r="X556" s="165"/>
      <c r="Y556" s="166"/>
      <c r="Z556" s="166"/>
      <c r="AA556" s="166"/>
      <c r="AB556" s="166"/>
      <c r="AC556" s="166"/>
      <c r="AD556" s="166"/>
      <c r="AE556" s="166"/>
      <c r="AF556" s="166"/>
      <c r="AG556" s="37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9"/>
      <c r="AS556" s="37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40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40"/>
      <c r="BQ556" s="42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40"/>
      <c r="CC556" s="42"/>
      <c r="CD556" s="38"/>
      <c r="CE556" s="46"/>
      <c r="CF556" s="46"/>
      <c r="CG556" s="38"/>
      <c r="CH556" s="46"/>
      <c r="CI556" s="46"/>
      <c r="CJ556" s="46"/>
      <c r="CK556" s="46"/>
      <c r="CL556" s="46"/>
      <c r="CM556" s="46"/>
      <c r="CN556" s="47"/>
      <c r="CO556" s="48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9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9"/>
      <c r="DM556" s="50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9"/>
      <c r="DY556" s="50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9"/>
      <c r="EK556" s="50"/>
      <c r="EL556" s="47"/>
      <c r="EM556" s="47"/>
      <c r="EN556" s="47"/>
      <c r="EO556" s="47"/>
      <c r="EP556" s="47"/>
      <c r="EQ556" s="47"/>
      <c r="ER556" s="47"/>
      <c r="ES556" s="49"/>
      <c r="ET556" s="127"/>
    </row>
    <row r="557" spans="1:150" ht="16.149999999999999" customHeight="1" x14ac:dyDescent="0.15">
      <c r="A557" s="147"/>
      <c r="B557" s="148">
        <f t="shared" si="59"/>
        <v>554</v>
      </c>
      <c r="C557" s="188"/>
      <c r="D557" s="188"/>
      <c r="E557" s="188"/>
      <c r="F557" s="163"/>
      <c r="G557" s="164"/>
      <c r="H557" s="176"/>
      <c r="I557" s="28">
        <f t="shared" si="60"/>
        <v>0</v>
      </c>
      <c r="J557" s="28"/>
      <c r="K557" s="29"/>
      <c r="L557" s="30"/>
      <c r="M557" s="30"/>
      <c r="N557" s="30"/>
      <c r="O557" s="31"/>
      <c r="P557" s="32"/>
      <c r="Q557" s="190"/>
      <c r="R557" s="179"/>
      <c r="S557" s="36"/>
      <c r="T557" s="35"/>
      <c r="U557" s="43"/>
      <c r="V557" s="36"/>
      <c r="W557" s="34"/>
      <c r="X557" s="165"/>
      <c r="Y557" s="166"/>
      <c r="Z557" s="166"/>
      <c r="AA557" s="166"/>
      <c r="AB557" s="166"/>
      <c r="AC557" s="166"/>
      <c r="AD557" s="166"/>
      <c r="AE557" s="166"/>
      <c r="AF557" s="166"/>
      <c r="AG557" s="37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9"/>
      <c r="AS557" s="37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40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40"/>
      <c r="BQ557" s="42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40"/>
      <c r="CC557" s="42"/>
      <c r="CD557" s="38"/>
      <c r="CE557" s="46"/>
      <c r="CF557" s="46"/>
      <c r="CG557" s="38"/>
      <c r="CH557" s="46"/>
      <c r="CI557" s="46"/>
      <c r="CJ557" s="46"/>
      <c r="CK557" s="46"/>
      <c r="CL557" s="46"/>
      <c r="CM557" s="46"/>
      <c r="CN557" s="47"/>
      <c r="CO557" s="48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9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9"/>
      <c r="DM557" s="50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9"/>
      <c r="DY557" s="50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9"/>
      <c r="EK557" s="50"/>
      <c r="EL557" s="47"/>
      <c r="EM557" s="47"/>
      <c r="EN557" s="47"/>
      <c r="EO557" s="47"/>
      <c r="EP557" s="47"/>
      <c r="EQ557" s="47"/>
      <c r="ER557" s="47"/>
      <c r="ES557" s="49"/>
      <c r="ET557" s="127"/>
    </row>
    <row r="558" spans="1:150" ht="16.149999999999999" customHeight="1" x14ac:dyDescent="0.15">
      <c r="A558" s="147"/>
      <c r="B558" s="148">
        <f t="shared" si="59"/>
        <v>555</v>
      </c>
      <c r="C558" s="188"/>
      <c r="D558" s="188"/>
      <c r="E558" s="188"/>
      <c r="F558" s="163"/>
      <c r="G558" s="164"/>
      <c r="H558" s="176"/>
      <c r="I558" s="28">
        <f t="shared" si="60"/>
        <v>0</v>
      </c>
      <c r="J558" s="28"/>
      <c r="K558" s="29"/>
      <c r="L558" s="30"/>
      <c r="M558" s="30"/>
      <c r="N558" s="30"/>
      <c r="O558" s="31"/>
      <c r="P558" s="32"/>
      <c r="Q558" s="190"/>
      <c r="R558" s="179"/>
      <c r="S558" s="36"/>
      <c r="T558" s="35"/>
      <c r="U558" s="43"/>
      <c r="V558" s="36"/>
      <c r="W558" s="34"/>
      <c r="X558" s="165"/>
      <c r="Y558" s="166"/>
      <c r="Z558" s="166"/>
      <c r="AA558" s="166"/>
      <c r="AB558" s="166"/>
      <c r="AC558" s="166"/>
      <c r="AD558" s="166"/>
      <c r="AE558" s="166"/>
      <c r="AF558" s="166"/>
      <c r="AG558" s="37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9"/>
      <c r="AS558" s="37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40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40"/>
      <c r="BQ558" s="42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40"/>
      <c r="CC558" s="42"/>
      <c r="CD558" s="38"/>
      <c r="CE558" s="46"/>
      <c r="CF558" s="46"/>
      <c r="CG558" s="38"/>
      <c r="CH558" s="46"/>
      <c r="CI558" s="46"/>
      <c r="CJ558" s="46"/>
      <c r="CK558" s="46"/>
      <c r="CL558" s="46"/>
      <c r="CM558" s="46"/>
      <c r="CN558" s="47"/>
      <c r="CO558" s="48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9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9"/>
      <c r="DM558" s="50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9"/>
      <c r="DY558" s="50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9"/>
      <c r="EK558" s="50"/>
      <c r="EL558" s="47"/>
      <c r="EM558" s="47"/>
      <c r="EN558" s="47"/>
      <c r="EO558" s="47"/>
      <c r="EP558" s="47"/>
      <c r="EQ558" s="47"/>
      <c r="ER558" s="47"/>
      <c r="ES558" s="49"/>
      <c r="ET558" s="127"/>
    </row>
    <row r="559" spans="1:150" ht="16.149999999999999" customHeight="1" x14ac:dyDescent="0.15">
      <c r="A559" s="147"/>
      <c r="B559" s="148">
        <f t="shared" si="59"/>
        <v>556</v>
      </c>
      <c r="C559" s="188"/>
      <c r="D559" s="188"/>
      <c r="E559" s="188"/>
      <c r="F559" s="163"/>
      <c r="G559" s="164"/>
      <c r="H559" s="176"/>
      <c r="I559" s="28">
        <f t="shared" si="60"/>
        <v>0</v>
      </c>
      <c r="J559" s="28"/>
      <c r="K559" s="29"/>
      <c r="L559" s="30"/>
      <c r="M559" s="30"/>
      <c r="N559" s="30"/>
      <c r="O559" s="31"/>
      <c r="P559" s="32"/>
      <c r="Q559" s="190"/>
      <c r="R559" s="179"/>
      <c r="S559" s="36"/>
      <c r="T559" s="35"/>
      <c r="U559" s="43"/>
      <c r="V559" s="36"/>
      <c r="W559" s="34"/>
      <c r="X559" s="165"/>
      <c r="Y559" s="166"/>
      <c r="Z559" s="166"/>
      <c r="AA559" s="166"/>
      <c r="AB559" s="166"/>
      <c r="AC559" s="166"/>
      <c r="AD559" s="166"/>
      <c r="AE559" s="166"/>
      <c r="AF559" s="166"/>
      <c r="AG559" s="37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9"/>
      <c r="AS559" s="37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40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40"/>
      <c r="BQ559" s="42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40"/>
      <c r="CC559" s="42"/>
      <c r="CD559" s="38"/>
      <c r="CE559" s="46"/>
      <c r="CF559" s="46"/>
      <c r="CG559" s="38"/>
      <c r="CH559" s="46"/>
      <c r="CI559" s="46"/>
      <c r="CJ559" s="46"/>
      <c r="CK559" s="46"/>
      <c r="CL559" s="46"/>
      <c r="CM559" s="46"/>
      <c r="CN559" s="47"/>
      <c r="CO559" s="48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9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9"/>
      <c r="DM559" s="50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9"/>
      <c r="DY559" s="50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9"/>
      <c r="EK559" s="50"/>
      <c r="EL559" s="47"/>
      <c r="EM559" s="47"/>
      <c r="EN559" s="47"/>
      <c r="EO559" s="47"/>
      <c r="EP559" s="47"/>
      <c r="EQ559" s="47"/>
      <c r="ER559" s="47"/>
      <c r="ES559" s="49"/>
      <c r="ET559" s="127"/>
    </row>
    <row r="560" spans="1:150" ht="16.149999999999999" customHeight="1" x14ac:dyDescent="0.15">
      <c r="A560" s="147"/>
      <c r="B560" s="148">
        <f t="shared" si="59"/>
        <v>557</v>
      </c>
      <c r="C560" s="188"/>
      <c r="D560" s="188"/>
      <c r="E560" s="188"/>
      <c r="F560" s="163"/>
      <c r="G560" s="164"/>
      <c r="H560" s="176"/>
      <c r="I560" s="28">
        <f t="shared" si="60"/>
        <v>0</v>
      </c>
      <c r="J560" s="28"/>
      <c r="K560" s="29"/>
      <c r="L560" s="30"/>
      <c r="M560" s="30"/>
      <c r="N560" s="30"/>
      <c r="O560" s="31"/>
      <c r="P560" s="32"/>
      <c r="Q560" s="190"/>
      <c r="R560" s="179"/>
      <c r="S560" s="36"/>
      <c r="T560" s="35"/>
      <c r="U560" s="43"/>
      <c r="V560" s="36"/>
      <c r="W560" s="34"/>
      <c r="X560" s="165"/>
      <c r="Y560" s="166"/>
      <c r="Z560" s="166"/>
      <c r="AA560" s="166"/>
      <c r="AB560" s="166"/>
      <c r="AC560" s="166"/>
      <c r="AD560" s="166"/>
      <c r="AE560" s="166"/>
      <c r="AF560" s="166"/>
      <c r="AG560" s="37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9"/>
      <c r="AS560" s="37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40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40"/>
      <c r="BQ560" s="42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40"/>
      <c r="CC560" s="42"/>
      <c r="CD560" s="38"/>
      <c r="CE560" s="46"/>
      <c r="CF560" s="46"/>
      <c r="CG560" s="38"/>
      <c r="CH560" s="46"/>
      <c r="CI560" s="46"/>
      <c r="CJ560" s="46"/>
      <c r="CK560" s="46"/>
      <c r="CL560" s="46"/>
      <c r="CM560" s="46"/>
      <c r="CN560" s="47"/>
      <c r="CO560" s="48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9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9"/>
      <c r="DM560" s="50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9"/>
      <c r="DY560" s="50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9"/>
      <c r="EK560" s="50"/>
      <c r="EL560" s="47"/>
      <c r="EM560" s="47"/>
      <c r="EN560" s="47"/>
      <c r="EO560" s="47"/>
      <c r="EP560" s="47"/>
      <c r="EQ560" s="47"/>
      <c r="ER560" s="47"/>
      <c r="ES560" s="49"/>
      <c r="ET560" s="127"/>
    </row>
    <row r="561" spans="1:150" ht="16.149999999999999" customHeight="1" x14ac:dyDescent="0.15">
      <c r="A561" s="147"/>
      <c r="B561" s="148">
        <f t="shared" si="59"/>
        <v>558</v>
      </c>
      <c r="C561" s="188"/>
      <c r="D561" s="188"/>
      <c r="E561" s="188"/>
      <c r="F561" s="163"/>
      <c r="G561" s="164"/>
      <c r="H561" s="176"/>
      <c r="I561" s="28">
        <f t="shared" si="60"/>
        <v>0</v>
      </c>
      <c r="J561" s="28"/>
      <c r="K561" s="29"/>
      <c r="L561" s="30"/>
      <c r="M561" s="30"/>
      <c r="N561" s="30"/>
      <c r="O561" s="31"/>
      <c r="P561" s="32"/>
      <c r="Q561" s="190"/>
      <c r="R561" s="179"/>
      <c r="S561" s="36"/>
      <c r="T561" s="35"/>
      <c r="U561" s="43"/>
      <c r="V561" s="36"/>
      <c r="W561" s="34"/>
      <c r="X561" s="165"/>
      <c r="Y561" s="166"/>
      <c r="Z561" s="166"/>
      <c r="AA561" s="166"/>
      <c r="AB561" s="166"/>
      <c r="AC561" s="166"/>
      <c r="AD561" s="166"/>
      <c r="AE561" s="166"/>
      <c r="AF561" s="166"/>
      <c r="AG561" s="37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9"/>
      <c r="AS561" s="37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40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40"/>
      <c r="BQ561" s="42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40"/>
      <c r="CC561" s="42"/>
      <c r="CD561" s="38"/>
      <c r="CE561" s="46"/>
      <c r="CF561" s="46"/>
      <c r="CG561" s="38"/>
      <c r="CH561" s="46"/>
      <c r="CI561" s="46"/>
      <c r="CJ561" s="46"/>
      <c r="CK561" s="46"/>
      <c r="CL561" s="46"/>
      <c r="CM561" s="46"/>
      <c r="CN561" s="47"/>
      <c r="CO561" s="48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9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9"/>
      <c r="DM561" s="50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9"/>
      <c r="DY561" s="50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9"/>
      <c r="EK561" s="50"/>
      <c r="EL561" s="47"/>
      <c r="EM561" s="47"/>
      <c r="EN561" s="47"/>
      <c r="EO561" s="47"/>
      <c r="EP561" s="47"/>
      <c r="EQ561" s="47"/>
      <c r="ER561" s="47"/>
      <c r="ES561" s="49"/>
      <c r="ET561" s="127"/>
    </row>
    <row r="562" spans="1:150" ht="16.149999999999999" customHeight="1" x14ac:dyDescent="0.15">
      <c r="A562" s="147"/>
      <c r="B562" s="148">
        <f t="shared" si="59"/>
        <v>559</v>
      </c>
      <c r="C562" s="188"/>
      <c r="D562" s="188"/>
      <c r="E562" s="188"/>
      <c r="F562" s="163"/>
      <c r="G562" s="164"/>
      <c r="H562" s="176"/>
      <c r="I562" s="28">
        <f t="shared" si="60"/>
        <v>0</v>
      </c>
      <c r="J562" s="28"/>
      <c r="K562" s="29"/>
      <c r="L562" s="30"/>
      <c r="M562" s="30"/>
      <c r="N562" s="30"/>
      <c r="O562" s="31"/>
      <c r="P562" s="32"/>
      <c r="Q562" s="190"/>
      <c r="R562" s="179"/>
      <c r="S562" s="36"/>
      <c r="T562" s="35"/>
      <c r="U562" s="43"/>
      <c r="V562" s="36"/>
      <c r="W562" s="34"/>
      <c r="X562" s="165"/>
      <c r="Y562" s="166"/>
      <c r="Z562" s="166"/>
      <c r="AA562" s="166"/>
      <c r="AB562" s="166"/>
      <c r="AC562" s="166"/>
      <c r="AD562" s="166"/>
      <c r="AE562" s="166"/>
      <c r="AF562" s="166"/>
      <c r="AG562" s="37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9"/>
      <c r="AS562" s="37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40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40"/>
      <c r="BQ562" s="42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40"/>
      <c r="CC562" s="42"/>
      <c r="CD562" s="38"/>
      <c r="CE562" s="46"/>
      <c r="CF562" s="46"/>
      <c r="CG562" s="38"/>
      <c r="CH562" s="46"/>
      <c r="CI562" s="46"/>
      <c r="CJ562" s="46"/>
      <c r="CK562" s="46"/>
      <c r="CL562" s="46"/>
      <c r="CM562" s="46"/>
      <c r="CN562" s="47"/>
      <c r="CO562" s="48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9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9"/>
      <c r="DM562" s="50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9"/>
      <c r="DY562" s="50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9"/>
      <c r="EK562" s="50"/>
      <c r="EL562" s="47"/>
      <c r="EM562" s="47"/>
      <c r="EN562" s="47"/>
      <c r="EO562" s="47"/>
      <c r="EP562" s="47"/>
      <c r="EQ562" s="47"/>
      <c r="ER562" s="47"/>
      <c r="ES562" s="49"/>
      <c r="ET562" s="127"/>
    </row>
    <row r="563" spans="1:150" ht="16.149999999999999" customHeight="1" x14ac:dyDescent="0.15">
      <c r="A563" s="147"/>
      <c r="B563" s="148">
        <f t="shared" si="59"/>
        <v>560</v>
      </c>
      <c r="C563" s="188"/>
      <c r="D563" s="188"/>
      <c r="E563" s="188"/>
      <c r="F563" s="163"/>
      <c r="G563" s="164"/>
      <c r="H563" s="176"/>
      <c r="I563" s="28">
        <f t="shared" si="60"/>
        <v>0</v>
      </c>
      <c r="J563" s="28"/>
      <c r="K563" s="29"/>
      <c r="L563" s="30"/>
      <c r="M563" s="30"/>
      <c r="N563" s="30"/>
      <c r="O563" s="31"/>
      <c r="P563" s="32"/>
      <c r="Q563" s="190"/>
      <c r="R563" s="179"/>
      <c r="S563" s="36"/>
      <c r="T563" s="35"/>
      <c r="U563" s="43"/>
      <c r="V563" s="36"/>
      <c r="W563" s="34"/>
      <c r="X563" s="165"/>
      <c r="Y563" s="166"/>
      <c r="Z563" s="166"/>
      <c r="AA563" s="166"/>
      <c r="AB563" s="166"/>
      <c r="AC563" s="166"/>
      <c r="AD563" s="166"/>
      <c r="AE563" s="166"/>
      <c r="AF563" s="166"/>
      <c r="AG563" s="37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9"/>
      <c r="AS563" s="37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40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40"/>
      <c r="BQ563" s="42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40"/>
      <c r="CC563" s="42"/>
      <c r="CD563" s="38"/>
      <c r="CE563" s="46"/>
      <c r="CF563" s="46"/>
      <c r="CG563" s="38"/>
      <c r="CH563" s="46"/>
      <c r="CI563" s="46"/>
      <c r="CJ563" s="46"/>
      <c r="CK563" s="46"/>
      <c r="CL563" s="46"/>
      <c r="CM563" s="46"/>
      <c r="CN563" s="47"/>
      <c r="CO563" s="48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9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9"/>
      <c r="DM563" s="50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9"/>
      <c r="DY563" s="50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9"/>
      <c r="EK563" s="50"/>
      <c r="EL563" s="47"/>
      <c r="EM563" s="47"/>
      <c r="EN563" s="47"/>
      <c r="EO563" s="47"/>
      <c r="EP563" s="47"/>
      <c r="EQ563" s="47"/>
      <c r="ER563" s="47"/>
      <c r="ES563" s="49"/>
      <c r="ET563" s="127"/>
    </row>
    <row r="564" spans="1:150" ht="16.149999999999999" customHeight="1" x14ac:dyDescent="0.15">
      <c r="A564" s="147"/>
      <c r="B564" s="148">
        <f t="shared" si="59"/>
        <v>561</v>
      </c>
      <c r="C564" s="188"/>
      <c r="D564" s="188"/>
      <c r="E564" s="188"/>
      <c r="F564" s="163"/>
      <c r="G564" s="164"/>
      <c r="H564" s="176"/>
      <c r="I564" s="28">
        <f t="shared" si="60"/>
        <v>0</v>
      </c>
      <c r="J564" s="28"/>
      <c r="K564" s="29"/>
      <c r="L564" s="30"/>
      <c r="M564" s="30"/>
      <c r="N564" s="30"/>
      <c r="O564" s="31"/>
      <c r="P564" s="32"/>
      <c r="Q564" s="190"/>
      <c r="R564" s="179"/>
      <c r="S564" s="36"/>
      <c r="T564" s="35"/>
      <c r="U564" s="43"/>
      <c r="V564" s="36"/>
      <c r="W564" s="34"/>
      <c r="X564" s="165"/>
      <c r="Y564" s="166"/>
      <c r="Z564" s="166"/>
      <c r="AA564" s="166"/>
      <c r="AB564" s="166"/>
      <c r="AC564" s="166"/>
      <c r="AD564" s="166"/>
      <c r="AE564" s="166"/>
      <c r="AF564" s="166"/>
      <c r="AG564" s="37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9"/>
      <c r="AS564" s="37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40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40"/>
      <c r="BQ564" s="42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40"/>
      <c r="CC564" s="42"/>
      <c r="CD564" s="38"/>
      <c r="CE564" s="46"/>
      <c r="CF564" s="46"/>
      <c r="CG564" s="38"/>
      <c r="CH564" s="46"/>
      <c r="CI564" s="46"/>
      <c r="CJ564" s="46"/>
      <c r="CK564" s="46"/>
      <c r="CL564" s="46"/>
      <c r="CM564" s="46"/>
      <c r="CN564" s="47"/>
      <c r="CO564" s="48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9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9"/>
      <c r="DM564" s="50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9"/>
      <c r="DY564" s="50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9"/>
      <c r="EK564" s="50"/>
      <c r="EL564" s="47"/>
      <c r="EM564" s="47"/>
      <c r="EN564" s="47"/>
      <c r="EO564" s="47"/>
      <c r="EP564" s="47"/>
      <c r="EQ564" s="47"/>
      <c r="ER564" s="47"/>
      <c r="ES564" s="49"/>
      <c r="ET564" s="127"/>
    </row>
    <row r="565" spans="1:150" ht="16.149999999999999" customHeight="1" x14ac:dyDescent="0.15">
      <c r="A565" s="147"/>
      <c r="B565" s="148">
        <f t="shared" si="59"/>
        <v>562</v>
      </c>
      <c r="C565" s="188"/>
      <c r="D565" s="188"/>
      <c r="E565" s="188"/>
      <c r="F565" s="163"/>
      <c r="G565" s="164"/>
      <c r="H565" s="176"/>
      <c r="I565" s="28">
        <f t="shared" si="60"/>
        <v>0</v>
      </c>
      <c r="J565" s="28"/>
      <c r="K565" s="29"/>
      <c r="L565" s="30"/>
      <c r="M565" s="30"/>
      <c r="N565" s="30"/>
      <c r="O565" s="31"/>
      <c r="P565" s="32"/>
      <c r="Q565" s="190"/>
      <c r="R565" s="179"/>
      <c r="S565" s="36"/>
      <c r="T565" s="35"/>
      <c r="U565" s="43"/>
      <c r="V565" s="36"/>
      <c r="W565" s="34"/>
      <c r="X565" s="165"/>
      <c r="Y565" s="166"/>
      <c r="Z565" s="166"/>
      <c r="AA565" s="166"/>
      <c r="AB565" s="166"/>
      <c r="AC565" s="166"/>
      <c r="AD565" s="166"/>
      <c r="AE565" s="166"/>
      <c r="AF565" s="166"/>
      <c r="AG565" s="37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9"/>
      <c r="AS565" s="37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40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40"/>
      <c r="BQ565" s="42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40"/>
      <c r="CC565" s="42"/>
      <c r="CD565" s="38"/>
      <c r="CE565" s="46"/>
      <c r="CF565" s="46"/>
      <c r="CG565" s="38"/>
      <c r="CH565" s="46"/>
      <c r="CI565" s="46"/>
      <c r="CJ565" s="46"/>
      <c r="CK565" s="46"/>
      <c r="CL565" s="46"/>
      <c r="CM565" s="46"/>
      <c r="CN565" s="47"/>
      <c r="CO565" s="48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9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9"/>
      <c r="DM565" s="50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9"/>
      <c r="DY565" s="50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9"/>
      <c r="EK565" s="50"/>
      <c r="EL565" s="47"/>
      <c r="EM565" s="47"/>
      <c r="EN565" s="47"/>
      <c r="EO565" s="47"/>
      <c r="EP565" s="47"/>
      <c r="EQ565" s="47"/>
      <c r="ER565" s="47"/>
      <c r="ES565" s="49"/>
      <c r="ET565" s="127"/>
    </row>
    <row r="566" spans="1:150" ht="16.149999999999999" customHeight="1" x14ac:dyDescent="0.15">
      <c r="A566" s="147"/>
      <c r="B566" s="148">
        <f t="shared" si="59"/>
        <v>563</v>
      </c>
      <c r="C566" s="188"/>
      <c r="D566" s="188"/>
      <c r="E566" s="188"/>
      <c r="F566" s="163"/>
      <c r="G566" s="164"/>
      <c r="H566" s="176"/>
      <c r="I566" s="28">
        <f t="shared" si="60"/>
        <v>0</v>
      </c>
      <c r="J566" s="28"/>
      <c r="K566" s="29"/>
      <c r="L566" s="30"/>
      <c r="M566" s="30"/>
      <c r="N566" s="30"/>
      <c r="O566" s="31"/>
      <c r="P566" s="32"/>
      <c r="Q566" s="190"/>
      <c r="R566" s="179"/>
      <c r="S566" s="36"/>
      <c r="T566" s="35"/>
      <c r="U566" s="43"/>
      <c r="V566" s="36"/>
      <c r="W566" s="34"/>
      <c r="X566" s="165"/>
      <c r="Y566" s="166"/>
      <c r="Z566" s="166"/>
      <c r="AA566" s="166"/>
      <c r="AB566" s="166"/>
      <c r="AC566" s="166"/>
      <c r="AD566" s="166"/>
      <c r="AE566" s="166"/>
      <c r="AF566" s="166"/>
      <c r="AG566" s="37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9"/>
      <c r="AS566" s="37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40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40"/>
      <c r="BQ566" s="42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40"/>
      <c r="CC566" s="42"/>
      <c r="CD566" s="38"/>
      <c r="CE566" s="46"/>
      <c r="CF566" s="46"/>
      <c r="CG566" s="38"/>
      <c r="CH566" s="46"/>
      <c r="CI566" s="46"/>
      <c r="CJ566" s="46"/>
      <c r="CK566" s="46"/>
      <c r="CL566" s="46"/>
      <c r="CM566" s="46"/>
      <c r="CN566" s="47"/>
      <c r="CO566" s="48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9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9"/>
      <c r="DM566" s="50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9"/>
      <c r="DY566" s="50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9"/>
      <c r="EK566" s="50"/>
      <c r="EL566" s="47"/>
      <c r="EM566" s="47"/>
      <c r="EN566" s="47"/>
      <c r="EO566" s="47"/>
      <c r="EP566" s="47"/>
      <c r="EQ566" s="47"/>
      <c r="ER566" s="47"/>
      <c r="ES566" s="49"/>
      <c r="ET566" s="127"/>
    </row>
    <row r="567" spans="1:150" ht="16.149999999999999" customHeight="1" x14ac:dyDescent="0.15">
      <c r="A567" s="147"/>
      <c r="B567" s="148">
        <f t="shared" si="59"/>
        <v>564</v>
      </c>
      <c r="C567" s="188"/>
      <c r="D567" s="188"/>
      <c r="E567" s="188"/>
      <c r="F567" s="163"/>
      <c r="G567" s="164"/>
      <c r="H567" s="176"/>
      <c r="I567" s="28">
        <f t="shared" si="60"/>
        <v>0</v>
      </c>
      <c r="J567" s="28"/>
      <c r="K567" s="29"/>
      <c r="L567" s="30"/>
      <c r="M567" s="30"/>
      <c r="N567" s="30"/>
      <c r="O567" s="31"/>
      <c r="P567" s="32"/>
      <c r="Q567" s="190"/>
      <c r="R567" s="179"/>
      <c r="S567" s="36"/>
      <c r="T567" s="35"/>
      <c r="U567" s="43"/>
      <c r="V567" s="36"/>
      <c r="W567" s="34"/>
      <c r="X567" s="165"/>
      <c r="Y567" s="166"/>
      <c r="Z567" s="166"/>
      <c r="AA567" s="166"/>
      <c r="AB567" s="166"/>
      <c r="AC567" s="166"/>
      <c r="AD567" s="166"/>
      <c r="AE567" s="166"/>
      <c r="AF567" s="166"/>
      <c r="AG567" s="37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9"/>
      <c r="AS567" s="37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40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40"/>
      <c r="BQ567" s="42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40"/>
      <c r="CC567" s="42"/>
      <c r="CD567" s="38"/>
      <c r="CE567" s="46"/>
      <c r="CF567" s="46"/>
      <c r="CG567" s="38"/>
      <c r="CH567" s="46"/>
      <c r="CI567" s="46"/>
      <c r="CJ567" s="46"/>
      <c r="CK567" s="46"/>
      <c r="CL567" s="46"/>
      <c r="CM567" s="46"/>
      <c r="CN567" s="47"/>
      <c r="CO567" s="48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9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9"/>
      <c r="DM567" s="50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9"/>
      <c r="DY567" s="50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9"/>
      <c r="EK567" s="50"/>
      <c r="EL567" s="47"/>
      <c r="EM567" s="47"/>
      <c r="EN567" s="47"/>
      <c r="EO567" s="47"/>
      <c r="EP567" s="47"/>
      <c r="EQ567" s="47"/>
      <c r="ER567" s="47"/>
      <c r="ES567" s="49"/>
      <c r="ET567" s="127"/>
    </row>
    <row r="568" spans="1:150" ht="16.149999999999999" customHeight="1" x14ac:dyDescent="0.15">
      <c r="A568" s="147"/>
      <c r="B568" s="148">
        <f t="shared" si="59"/>
        <v>565</v>
      </c>
      <c r="C568" s="188"/>
      <c r="D568" s="188"/>
      <c r="E568" s="188"/>
      <c r="F568" s="163"/>
      <c r="G568" s="164"/>
      <c r="H568" s="176"/>
      <c r="I568" s="28">
        <f t="shared" si="60"/>
        <v>0</v>
      </c>
      <c r="J568" s="28"/>
      <c r="K568" s="29"/>
      <c r="L568" s="30"/>
      <c r="M568" s="30"/>
      <c r="N568" s="30"/>
      <c r="O568" s="31"/>
      <c r="P568" s="32"/>
      <c r="Q568" s="190"/>
      <c r="R568" s="179"/>
      <c r="S568" s="36"/>
      <c r="T568" s="35"/>
      <c r="U568" s="43"/>
      <c r="V568" s="36"/>
      <c r="W568" s="34"/>
      <c r="X568" s="165"/>
      <c r="Y568" s="166"/>
      <c r="Z568" s="166"/>
      <c r="AA568" s="166"/>
      <c r="AB568" s="166"/>
      <c r="AC568" s="166"/>
      <c r="AD568" s="166"/>
      <c r="AE568" s="166"/>
      <c r="AF568" s="166"/>
      <c r="AG568" s="37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9"/>
      <c r="AS568" s="37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40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40"/>
      <c r="BQ568" s="42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40"/>
      <c r="CC568" s="42"/>
      <c r="CD568" s="38"/>
      <c r="CE568" s="46"/>
      <c r="CF568" s="46"/>
      <c r="CG568" s="38"/>
      <c r="CH568" s="46"/>
      <c r="CI568" s="46"/>
      <c r="CJ568" s="46"/>
      <c r="CK568" s="46"/>
      <c r="CL568" s="46"/>
      <c r="CM568" s="46"/>
      <c r="CN568" s="47"/>
      <c r="CO568" s="48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9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9"/>
      <c r="DM568" s="50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9"/>
      <c r="DY568" s="50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9"/>
      <c r="EK568" s="50"/>
      <c r="EL568" s="47"/>
      <c r="EM568" s="47"/>
      <c r="EN568" s="47"/>
      <c r="EO568" s="47"/>
      <c r="EP568" s="47"/>
      <c r="EQ568" s="47"/>
      <c r="ER568" s="47"/>
      <c r="ES568" s="49"/>
      <c r="ET568" s="127"/>
    </row>
    <row r="569" spans="1:150" ht="16.149999999999999" customHeight="1" x14ac:dyDescent="0.15">
      <c r="A569" s="147"/>
      <c r="B569" s="148">
        <f t="shared" si="59"/>
        <v>566</v>
      </c>
      <c r="C569" s="188"/>
      <c r="D569" s="188"/>
      <c r="E569" s="188"/>
      <c r="F569" s="163"/>
      <c r="G569" s="164"/>
      <c r="H569" s="176"/>
      <c r="I569" s="28">
        <f t="shared" si="60"/>
        <v>0</v>
      </c>
      <c r="J569" s="28"/>
      <c r="K569" s="29"/>
      <c r="L569" s="30"/>
      <c r="M569" s="30"/>
      <c r="N569" s="30"/>
      <c r="O569" s="31"/>
      <c r="P569" s="32"/>
      <c r="Q569" s="190"/>
      <c r="R569" s="179"/>
      <c r="S569" s="36"/>
      <c r="T569" s="35"/>
      <c r="U569" s="43"/>
      <c r="V569" s="36"/>
      <c r="W569" s="34"/>
      <c r="X569" s="165"/>
      <c r="Y569" s="166"/>
      <c r="Z569" s="166"/>
      <c r="AA569" s="166"/>
      <c r="AB569" s="166"/>
      <c r="AC569" s="166"/>
      <c r="AD569" s="166"/>
      <c r="AE569" s="166"/>
      <c r="AF569" s="166"/>
      <c r="AG569" s="37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9"/>
      <c r="AS569" s="37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40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40"/>
      <c r="BQ569" s="42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40"/>
      <c r="CC569" s="42"/>
      <c r="CD569" s="38"/>
      <c r="CE569" s="46"/>
      <c r="CF569" s="46"/>
      <c r="CG569" s="38"/>
      <c r="CH569" s="46"/>
      <c r="CI569" s="46"/>
      <c r="CJ569" s="46"/>
      <c r="CK569" s="46"/>
      <c r="CL569" s="46"/>
      <c r="CM569" s="46"/>
      <c r="CN569" s="47"/>
      <c r="CO569" s="48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9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9"/>
      <c r="DM569" s="50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9"/>
      <c r="DY569" s="50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9"/>
      <c r="EK569" s="50"/>
      <c r="EL569" s="47"/>
      <c r="EM569" s="47"/>
      <c r="EN569" s="47"/>
      <c r="EO569" s="47"/>
      <c r="EP569" s="47"/>
      <c r="EQ569" s="47"/>
      <c r="ER569" s="47"/>
      <c r="ES569" s="49"/>
      <c r="ET569" s="127"/>
    </row>
    <row r="570" spans="1:150" ht="16.149999999999999" customHeight="1" x14ac:dyDescent="0.15">
      <c r="A570" s="147"/>
      <c r="B570" s="148">
        <f t="shared" si="59"/>
        <v>567</v>
      </c>
      <c r="C570" s="188"/>
      <c r="D570" s="188"/>
      <c r="E570" s="188"/>
      <c r="F570" s="163"/>
      <c r="G570" s="164"/>
      <c r="H570" s="176"/>
      <c r="I570" s="28">
        <f t="shared" si="60"/>
        <v>0</v>
      </c>
      <c r="J570" s="28"/>
      <c r="K570" s="29"/>
      <c r="L570" s="30"/>
      <c r="M570" s="30"/>
      <c r="N570" s="30"/>
      <c r="O570" s="31"/>
      <c r="P570" s="32"/>
      <c r="Q570" s="190"/>
      <c r="R570" s="179"/>
      <c r="S570" s="36"/>
      <c r="T570" s="35"/>
      <c r="U570" s="43"/>
      <c r="V570" s="36"/>
      <c r="W570" s="34"/>
      <c r="X570" s="165"/>
      <c r="Y570" s="166"/>
      <c r="Z570" s="166"/>
      <c r="AA570" s="166"/>
      <c r="AB570" s="166"/>
      <c r="AC570" s="166"/>
      <c r="AD570" s="166"/>
      <c r="AE570" s="166"/>
      <c r="AF570" s="166"/>
      <c r="AG570" s="37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9"/>
      <c r="AS570" s="37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40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40"/>
      <c r="BQ570" s="42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40"/>
      <c r="CC570" s="42"/>
      <c r="CD570" s="38"/>
      <c r="CE570" s="46"/>
      <c r="CF570" s="46"/>
      <c r="CG570" s="38"/>
      <c r="CH570" s="46"/>
      <c r="CI570" s="46"/>
      <c r="CJ570" s="46"/>
      <c r="CK570" s="46"/>
      <c r="CL570" s="46"/>
      <c r="CM570" s="46"/>
      <c r="CN570" s="47"/>
      <c r="CO570" s="48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9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9"/>
      <c r="DM570" s="50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9"/>
      <c r="DY570" s="50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9"/>
      <c r="EK570" s="50"/>
      <c r="EL570" s="47"/>
      <c r="EM570" s="47"/>
      <c r="EN570" s="47"/>
      <c r="EO570" s="47"/>
      <c r="EP570" s="47"/>
      <c r="EQ570" s="47"/>
      <c r="ER570" s="47"/>
      <c r="ES570" s="49"/>
      <c r="ET570" s="127"/>
    </row>
    <row r="571" spans="1:150" ht="16.149999999999999" customHeight="1" x14ac:dyDescent="0.15">
      <c r="A571" s="147"/>
      <c r="B571" s="148">
        <f t="shared" si="59"/>
        <v>568</v>
      </c>
      <c r="C571" s="188"/>
      <c r="D571" s="188"/>
      <c r="E571" s="188"/>
      <c r="F571" s="163"/>
      <c r="G571" s="164"/>
      <c r="H571" s="176"/>
      <c r="I571" s="28">
        <f t="shared" si="60"/>
        <v>0</v>
      </c>
      <c r="J571" s="28"/>
      <c r="K571" s="29"/>
      <c r="L571" s="30"/>
      <c r="M571" s="30"/>
      <c r="N571" s="30"/>
      <c r="O571" s="31"/>
      <c r="P571" s="32"/>
      <c r="Q571" s="190"/>
      <c r="R571" s="179"/>
      <c r="S571" s="36"/>
      <c r="T571" s="35"/>
      <c r="U571" s="43"/>
      <c r="V571" s="36"/>
      <c r="W571" s="34"/>
      <c r="X571" s="165"/>
      <c r="Y571" s="166"/>
      <c r="Z571" s="166"/>
      <c r="AA571" s="166"/>
      <c r="AB571" s="166"/>
      <c r="AC571" s="166"/>
      <c r="AD571" s="166"/>
      <c r="AE571" s="166"/>
      <c r="AF571" s="166"/>
      <c r="AG571" s="37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9"/>
      <c r="AS571" s="37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40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40"/>
      <c r="BQ571" s="42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40"/>
      <c r="CC571" s="42"/>
      <c r="CD571" s="38"/>
      <c r="CE571" s="46"/>
      <c r="CF571" s="46"/>
      <c r="CG571" s="38"/>
      <c r="CH571" s="46"/>
      <c r="CI571" s="46"/>
      <c r="CJ571" s="46"/>
      <c r="CK571" s="46"/>
      <c r="CL571" s="46"/>
      <c r="CM571" s="46"/>
      <c r="CN571" s="47"/>
      <c r="CO571" s="48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9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9"/>
      <c r="DM571" s="50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9"/>
      <c r="DY571" s="50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9"/>
      <c r="EK571" s="50"/>
      <c r="EL571" s="47"/>
      <c r="EM571" s="47"/>
      <c r="EN571" s="47"/>
      <c r="EO571" s="47"/>
      <c r="EP571" s="47"/>
      <c r="EQ571" s="47"/>
      <c r="ER571" s="47"/>
      <c r="ES571" s="49"/>
      <c r="ET571" s="127"/>
    </row>
    <row r="572" spans="1:150" ht="16.149999999999999" customHeight="1" x14ac:dyDescent="0.15">
      <c r="A572" s="147"/>
      <c r="B572" s="148">
        <f t="shared" si="59"/>
        <v>569</v>
      </c>
      <c r="C572" s="188"/>
      <c r="D572" s="188"/>
      <c r="E572" s="188"/>
      <c r="F572" s="163"/>
      <c r="G572" s="164"/>
      <c r="H572" s="176"/>
      <c r="I572" s="28">
        <f t="shared" si="60"/>
        <v>0</v>
      </c>
      <c r="J572" s="28"/>
      <c r="K572" s="29"/>
      <c r="L572" s="30"/>
      <c r="M572" s="30"/>
      <c r="N572" s="30"/>
      <c r="O572" s="31"/>
      <c r="P572" s="32"/>
      <c r="Q572" s="190"/>
      <c r="R572" s="179"/>
      <c r="S572" s="36"/>
      <c r="T572" s="35"/>
      <c r="U572" s="43"/>
      <c r="V572" s="36"/>
      <c r="W572" s="34"/>
      <c r="X572" s="165"/>
      <c r="Y572" s="166"/>
      <c r="Z572" s="166"/>
      <c r="AA572" s="166"/>
      <c r="AB572" s="166"/>
      <c r="AC572" s="166"/>
      <c r="AD572" s="166"/>
      <c r="AE572" s="166"/>
      <c r="AF572" s="166"/>
      <c r="AG572" s="37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9"/>
      <c r="AS572" s="37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40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40"/>
      <c r="BQ572" s="42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40"/>
      <c r="CC572" s="42"/>
      <c r="CD572" s="38"/>
      <c r="CE572" s="46"/>
      <c r="CF572" s="46"/>
      <c r="CG572" s="38"/>
      <c r="CH572" s="46"/>
      <c r="CI572" s="46"/>
      <c r="CJ572" s="46"/>
      <c r="CK572" s="46"/>
      <c r="CL572" s="46"/>
      <c r="CM572" s="46"/>
      <c r="CN572" s="47"/>
      <c r="CO572" s="48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9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9"/>
      <c r="DM572" s="50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9"/>
      <c r="DY572" s="50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9"/>
      <c r="EK572" s="50"/>
      <c r="EL572" s="47"/>
      <c r="EM572" s="47"/>
      <c r="EN572" s="47"/>
      <c r="EO572" s="47"/>
      <c r="EP572" s="47"/>
      <c r="EQ572" s="47"/>
      <c r="ER572" s="47"/>
      <c r="ES572" s="49"/>
      <c r="ET572" s="127"/>
    </row>
    <row r="573" spans="1:150" ht="16.149999999999999" customHeight="1" x14ac:dyDescent="0.15">
      <c r="A573" s="147"/>
      <c r="B573" s="148">
        <f t="shared" si="59"/>
        <v>570</v>
      </c>
      <c r="C573" s="188"/>
      <c r="D573" s="188"/>
      <c r="E573" s="188"/>
      <c r="F573" s="163"/>
      <c r="G573" s="164"/>
      <c r="H573" s="176"/>
      <c r="I573" s="28">
        <f t="shared" si="60"/>
        <v>0</v>
      </c>
      <c r="J573" s="28"/>
      <c r="K573" s="29"/>
      <c r="L573" s="30"/>
      <c r="M573" s="30"/>
      <c r="N573" s="30"/>
      <c r="O573" s="31"/>
      <c r="P573" s="32"/>
      <c r="Q573" s="190"/>
      <c r="R573" s="179"/>
      <c r="S573" s="36"/>
      <c r="T573" s="35"/>
      <c r="U573" s="43"/>
      <c r="V573" s="36"/>
      <c r="W573" s="34"/>
      <c r="X573" s="165"/>
      <c r="Y573" s="166"/>
      <c r="Z573" s="166"/>
      <c r="AA573" s="166"/>
      <c r="AB573" s="166"/>
      <c r="AC573" s="166"/>
      <c r="AD573" s="166"/>
      <c r="AE573" s="166"/>
      <c r="AF573" s="166"/>
      <c r="AG573" s="37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9"/>
      <c r="AS573" s="37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40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40"/>
      <c r="BQ573" s="42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40"/>
      <c r="CC573" s="42"/>
      <c r="CD573" s="38"/>
      <c r="CE573" s="46"/>
      <c r="CF573" s="46"/>
      <c r="CG573" s="38"/>
      <c r="CH573" s="46"/>
      <c r="CI573" s="46"/>
      <c r="CJ573" s="46"/>
      <c r="CK573" s="46"/>
      <c r="CL573" s="46"/>
      <c r="CM573" s="46"/>
      <c r="CN573" s="47"/>
      <c r="CO573" s="48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9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9"/>
      <c r="DM573" s="50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9"/>
      <c r="DY573" s="50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9"/>
      <c r="EK573" s="50"/>
      <c r="EL573" s="47"/>
      <c r="EM573" s="47"/>
      <c r="EN573" s="47"/>
      <c r="EO573" s="47"/>
      <c r="EP573" s="47"/>
      <c r="EQ573" s="47"/>
      <c r="ER573" s="47"/>
      <c r="ES573" s="49"/>
      <c r="ET573" s="127"/>
    </row>
    <row r="574" spans="1:150" ht="16.149999999999999" customHeight="1" x14ac:dyDescent="0.15">
      <c r="A574" s="147"/>
      <c r="B574" s="148">
        <f t="shared" si="59"/>
        <v>571</v>
      </c>
      <c r="C574" s="188"/>
      <c r="D574" s="188"/>
      <c r="E574" s="188"/>
      <c r="F574" s="163"/>
      <c r="G574" s="164"/>
      <c r="H574" s="176"/>
      <c r="I574" s="28">
        <f t="shared" si="60"/>
        <v>0</v>
      </c>
      <c r="J574" s="28"/>
      <c r="K574" s="29"/>
      <c r="L574" s="30"/>
      <c r="M574" s="30"/>
      <c r="N574" s="30"/>
      <c r="O574" s="31"/>
      <c r="P574" s="32"/>
      <c r="Q574" s="190"/>
      <c r="R574" s="179"/>
      <c r="S574" s="36"/>
      <c r="T574" s="35"/>
      <c r="U574" s="43"/>
      <c r="V574" s="36"/>
      <c r="W574" s="34"/>
      <c r="X574" s="165"/>
      <c r="Y574" s="166"/>
      <c r="Z574" s="166"/>
      <c r="AA574" s="166"/>
      <c r="AB574" s="166"/>
      <c r="AC574" s="166"/>
      <c r="AD574" s="166"/>
      <c r="AE574" s="166"/>
      <c r="AF574" s="166"/>
      <c r="AG574" s="37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9"/>
      <c r="AS574" s="37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40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40"/>
      <c r="BQ574" s="42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40"/>
      <c r="CC574" s="42"/>
      <c r="CD574" s="38"/>
      <c r="CE574" s="46"/>
      <c r="CF574" s="46"/>
      <c r="CG574" s="38"/>
      <c r="CH574" s="46"/>
      <c r="CI574" s="46"/>
      <c r="CJ574" s="46"/>
      <c r="CK574" s="46"/>
      <c r="CL574" s="46"/>
      <c r="CM574" s="46"/>
      <c r="CN574" s="47"/>
      <c r="CO574" s="48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9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9"/>
      <c r="DM574" s="50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9"/>
      <c r="DY574" s="50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9"/>
      <c r="EK574" s="50"/>
      <c r="EL574" s="47"/>
      <c r="EM574" s="47"/>
      <c r="EN574" s="47"/>
      <c r="EO574" s="47"/>
      <c r="EP574" s="47"/>
      <c r="EQ574" s="47"/>
      <c r="ER574" s="47"/>
      <c r="ES574" s="49"/>
      <c r="ET574" s="127"/>
    </row>
    <row r="575" spans="1:150" ht="16.149999999999999" customHeight="1" x14ac:dyDescent="0.15">
      <c r="A575" s="147"/>
      <c r="B575" s="148">
        <f t="shared" si="59"/>
        <v>572</v>
      </c>
      <c r="C575" s="188"/>
      <c r="D575" s="188"/>
      <c r="E575" s="188"/>
      <c r="F575" s="163"/>
      <c r="G575" s="164"/>
      <c r="H575" s="176"/>
      <c r="I575" s="28">
        <f t="shared" si="60"/>
        <v>0</v>
      </c>
      <c r="J575" s="28"/>
      <c r="K575" s="29"/>
      <c r="L575" s="30"/>
      <c r="M575" s="30"/>
      <c r="N575" s="30"/>
      <c r="O575" s="31"/>
      <c r="P575" s="32"/>
      <c r="Q575" s="190"/>
      <c r="R575" s="179"/>
      <c r="S575" s="36"/>
      <c r="T575" s="35"/>
      <c r="U575" s="43"/>
      <c r="V575" s="36"/>
      <c r="W575" s="34"/>
      <c r="X575" s="165"/>
      <c r="Y575" s="166"/>
      <c r="Z575" s="166"/>
      <c r="AA575" s="166"/>
      <c r="AB575" s="166"/>
      <c r="AC575" s="166"/>
      <c r="AD575" s="166"/>
      <c r="AE575" s="166"/>
      <c r="AF575" s="166"/>
      <c r="AG575" s="37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9"/>
      <c r="AS575" s="37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40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40"/>
      <c r="BQ575" s="42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40"/>
      <c r="CC575" s="42"/>
      <c r="CD575" s="38"/>
      <c r="CE575" s="46"/>
      <c r="CF575" s="46"/>
      <c r="CG575" s="38"/>
      <c r="CH575" s="46"/>
      <c r="CI575" s="46"/>
      <c r="CJ575" s="46"/>
      <c r="CK575" s="46"/>
      <c r="CL575" s="46"/>
      <c r="CM575" s="46"/>
      <c r="CN575" s="47"/>
      <c r="CO575" s="48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9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9"/>
      <c r="DM575" s="50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9"/>
      <c r="DY575" s="50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9"/>
      <c r="EK575" s="50"/>
      <c r="EL575" s="47"/>
      <c r="EM575" s="47"/>
      <c r="EN575" s="47"/>
      <c r="EO575" s="47"/>
      <c r="EP575" s="47"/>
      <c r="EQ575" s="47"/>
      <c r="ER575" s="47"/>
      <c r="ES575" s="49"/>
      <c r="ET575" s="127"/>
    </row>
    <row r="576" spans="1:150" ht="16.149999999999999" customHeight="1" x14ac:dyDescent="0.15">
      <c r="A576" s="147"/>
      <c r="B576" s="148">
        <f t="shared" si="59"/>
        <v>573</v>
      </c>
      <c r="C576" s="188"/>
      <c r="D576" s="188"/>
      <c r="E576" s="188"/>
      <c r="F576" s="163"/>
      <c r="G576" s="164"/>
      <c r="H576" s="176"/>
      <c r="I576" s="28">
        <f t="shared" si="60"/>
        <v>0</v>
      </c>
      <c r="J576" s="28"/>
      <c r="K576" s="29"/>
      <c r="L576" s="30"/>
      <c r="M576" s="30"/>
      <c r="N576" s="30"/>
      <c r="O576" s="31"/>
      <c r="P576" s="32"/>
      <c r="Q576" s="190"/>
      <c r="R576" s="179"/>
      <c r="S576" s="36"/>
      <c r="T576" s="35"/>
      <c r="U576" s="43"/>
      <c r="V576" s="36"/>
      <c r="W576" s="34"/>
      <c r="X576" s="165"/>
      <c r="Y576" s="166"/>
      <c r="Z576" s="166"/>
      <c r="AA576" s="166"/>
      <c r="AB576" s="166"/>
      <c r="AC576" s="166"/>
      <c r="AD576" s="166"/>
      <c r="AE576" s="166"/>
      <c r="AF576" s="166"/>
      <c r="AG576" s="37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9"/>
      <c r="AS576" s="37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40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40"/>
      <c r="BQ576" s="42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40"/>
      <c r="CC576" s="42"/>
      <c r="CD576" s="38"/>
      <c r="CE576" s="46"/>
      <c r="CF576" s="46"/>
      <c r="CG576" s="38"/>
      <c r="CH576" s="46"/>
      <c r="CI576" s="46"/>
      <c r="CJ576" s="46"/>
      <c r="CK576" s="46"/>
      <c r="CL576" s="46"/>
      <c r="CM576" s="46"/>
      <c r="CN576" s="47"/>
      <c r="CO576" s="48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9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9"/>
      <c r="DM576" s="50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9"/>
      <c r="DY576" s="50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9"/>
      <c r="EK576" s="50"/>
      <c r="EL576" s="47"/>
      <c r="EM576" s="47"/>
      <c r="EN576" s="47"/>
      <c r="EO576" s="47"/>
      <c r="EP576" s="47"/>
      <c r="EQ576" s="47"/>
      <c r="ER576" s="47"/>
      <c r="ES576" s="49"/>
      <c r="ET576" s="127"/>
    </row>
    <row r="577" spans="1:150" ht="16.149999999999999" customHeight="1" x14ac:dyDescent="0.15">
      <c r="A577" s="147"/>
      <c r="B577" s="148">
        <f t="shared" si="59"/>
        <v>574</v>
      </c>
      <c r="C577" s="188"/>
      <c r="D577" s="188"/>
      <c r="E577" s="188"/>
      <c r="F577" s="163"/>
      <c r="G577" s="164"/>
      <c r="H577" s="176"/>
      <c r="I577" s="28">
        <f t="shared" si="60"/>
        <v>0</v>
      </c>
      <c r="J577" s="28"/>
      <c r="K577" s="29"/>
      <c r="L577" s="30"/>
      <c r="M577" s="30"/>
      <c r="N577" s="30"/>
      <c r="O577" s="31"/>
      <c r="P577" s="32"/>
      <c r="Q577" s="190"/>
      <c r="R577" s="179"/>
      <c r="S577" s="36"/>
      <c r="T577" s="35"/>
      <c r="U577" s="43"/>
      <c r="V577" s="36"/>
      <c r="W577" s="34"/>
      <c r="X577" s="165"/>
      <c r="Y577" s="166"/>
      <c r="Z577" s="166"/>
      <c r="AA577" s="166"/>
      <c r="AB577" s="166"/>
      <c r="AC577" s="166"/>
      <c r="AD577" s="166"/>
      <c r="AE577" s="166"/>
      <c r="AF577" s="166"/>
      <c r="AG577" s="37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9"/>
      <c r="AS577" s="37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40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40"/>
      <c r="BQ577" s="42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40"/>
      <c r="CC577" s="42"/>
      <c r="CD577" s="38"/>
      <c r="CE577" s="46"/>
      <c r="CF577" s="46"/>
      <c r="CG577" s="38"/>
      <c r="CH577" s="46"/>
      <c r="CI577" s="46"/>
      <c r="CJ577" s="46"/>
      <c r="CK577" s="46"/>
      <c r="CL577" s="46"/>
      <c r="CM577" s="46"/>
      <c r="CN577" s="47"/>
      <c r="CO577" s="48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9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9"/>
      <c r="DM577" s="50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9"/>
      <c r="DY577" s="50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9"/>
      <c r="EK577" s="50"/>
      <c r="EL577" s="47"/>
      <c r="EM577" s="47"/>
      <c r="EN577" s="47"/>
      <c r="EO577" s="47"/>
      <c r="EP577" s="47"/>
      <c r="EQ577" s="47"/>
      <c r="ER577" s="47"/>
      <c r="ES577" s="49"/>
      <c r="ET577" s="127"/>
    </row>
    <row r="578" spans="1:150" ht="16.149999999999999" customHeight="1" x14ac:dyDescent="0.15">
      <c r="A578" s="147"/>
      <c r="B578" s="148">
        <f t="shared" si="59"/>
        <v>575</v>
      </c>
      <c r="C578" s="188"/>
      <c r="D578" s="188"/>
      <c r="E578" s="188"/>
      <c r="F578" s="163"/>
      <c r="G578" s="164"/>
      <c r="H578" s="176"/>
      <c r="I578" s="28">
        <f t="shared" si="60"/>
        <v>0</v>
      </c>
      <c r="J578" s="28"/>
      <c r="K578" s="29"/>
      <c r="L578" s="30"/>
      <c r="M578" s="30"/>
      <c r="N578" s="30"/>
      <c r="O578" s="31"/>
      <c r="P578" s="32"/>
      <c r="Q578" s="190"/>
      <c r="R578" s="179"/>
      <c r="S578" s="36"/>
      <c r="T578" s="35"/>
      <c r="U578" s="43"/>
      <c r="V578" s="36"/>
      <c r="W578" s="34"/>
      <c r="X578" s="165"/>
      <c r="Y578" s="166"/>
      <c r="Z578" s="166"/>
      <c r="AA578" s="166"/>
      <c r="AB578" s="166"/>
      <c r="AC578" s="166"/>
      <c r="AD578" s="166"/>
      <c r="AE578" s="166"/>
      <c r="AF578" s="166"/>
      <c r="AG578" s="37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9"/>
      <c r="AS578" s="37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40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40"/>
      <c r="BQ578" s="42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40"/>
      <c r="CC578" s="42"/>
      <c r="CD578" s="38"/>
      <c r="CE578" s="46"/>
      <c r="CF578" s="46"/>
      <c r="CG578" s="38"/>
      <c r="CH578" s="46"/>
      <c r="CI578" s="46"/>
      <c r="CJ578" s="46"/>
      <c r="CK578" s="46"/>
      <c r="CL578" s="46"/>
      <c r="CM578" s="46"/>
      <c r="CN578" s="47"/>
      <c r="CO578" s="48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9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9"/>
      <c r="DM578" s="50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9"/>
      <c r="DY578" s="50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9"/>
      <c r="EK578" s="50"/>
      <c r="EL578" s="47"/>
      <c r="EM578" s="47"/>
      <c r="EN578" s="47"/>
      <c r="EO578" s="47"/>
      <c r="EP578" s="47"/>
      <c r="EQ578" s="47"/>
      <c r="ER578" s="47"/>
      <c r="ES578" s="49"/>
      <c r="ET578" s="127"/>
    </row>
    <row r="579" spans="1:150" ht="16.149999999999999" customHeight="1" x14ac:dyDescent="0.15">
      <c r="A579" s="147"/>
      <c r="B579" s="148">
        <f t="shared" si="59"/>
        <v>576</v>
      </c>
      <c r="C579" s="188"/>
      <c r="D579" s="188"/>
      <c r="E579" s="188"/>
      <c r="F579" s="163"/>
      <c r="G579" s="164"/>
      <c r="H579" s="176"/>
      <c r="I579" s="28">
        <f t="shared" si="60"/>
        <v>0</v>
      </c>
      <c r="J579" s="28"/>
      <c r="K579" s="29"/>
      <c r="L579" s="30"/>
      <c r="M579" s="30"/>
      <c r="N579" s="30"/>
      <c r="O579" s="31"/>
      <c r="P579" s="32"/>
      <c r="Q579" s="190"/>
      <c r="R579" s="179"/>
      <c r="S579" s="36"/>
      <c r="T579" s="35"/>
      <c r="U579" s="43"/>
      <c r="V579" s="36"/>
      <c r="W579" s="34"/>
      <c r="X579" s="165"/>
      <c r="Y579" s="166"/>
      <c r="Z579" s="166"/>
      <c r="AA579" s="166"/>
      <c r="AB579" s="166"/>
      <c r="AC579" s="166"/>
      <c r="AD579" s="166"/>
      <c r="AE579" s="166"/>
      <c r="AF579" s="166"/>
      <c r="AG579" s="37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9"/>
      <c r="AS579" s="37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40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40"/>
      <c r="BQ579" s="42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40"/>
      <c r="CC579" s="42"/>
      <c r="CD579" s="38"/>
      <c r="CE579" s="46"/>
      <c r="CF579" s="46"/>
      <c r="CG579" s="38"/>
      <c r="CH579" s="46"/>
      <c r="CI579" s="46"/>
      <c r="CJ579" s="46"/>
      <c r="CK579" s="46"/>
      <c r="CL579" s="46"/>
      <c r="CM579" s="46"/>
      <c r="CN579" s="47"/>
      <c r="CO579" s="48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9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9"/>
      <c r="DM579" s="50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9"/>
      <c r="DY579" s="50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9"/>
      <c r="EK579" s="50"/>
      <c r="EL579" s="47"/>
      <c r="EM579" s="47"/>
      <c r="EN579" s="47"/>
      <c r="EO579" s="47"/>
      <c r="EP579" s="47"/>
      <c r="EQ579" s="47"/>
      <c r="ER579" s="47"/>
      <c r="ES579" s="49"/>
      <c r="ET579" s="127"/>
    </row>
    <row r="580" spans="1:150" ht="16.149999999999999" customHeight="1" x14ac:dyDescent="0.15">
      <c r="A580" s="147"/>
      <c r="B580" s="148">
        <f t="shared" si="59"/>
        <v>577</v>
      </c>
      <c r="C580" s="188"/>
      <c r="D580" s="188"/>
      <c r="E580" s="188"/>
      <c r="F580" s="163"/>
      <c r="G580" s="164"/>
      <c r="H580" s="176"/>
      <c r="I580" s="28">
        <f t="shared" si="60"/>
        <v>0</v>
      </c>
      <c r="J580" s="28"/>
      <c r="K580" s="29"/>
      <c r="L580" s="30"/>
      <c r="M580" s="30"/>
      <c r="N580" s="30"/>
      <c r="O580" s="31"/>
      <c r="P580" s="32"/>
      <c r="Q580" s="190"/>
      <c r="R580" s="179"/>
      <c r="S580" s="36"/>
      <c r="T580" s="35"/>
      <c r="U580" s="43"/>
      <c r="V580" s="36"/>
      <c r="W580" s="34"/>
      <c r="X580" s="165"/>
      <c r="Y580" s="166"/>
      <c r="Z580" s="166"/>
      <c r="AA580" s="166"/>
      <c r="AB580" s="166"/>
      <c r="AC580" s="166"/>
      <c r="AD580" s="166"/>
      <c r="AE580" s="166"/>
      <c r="AF580" s="166"/>
      <c r="AG580" s="37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9"/>
      <c r="AS580" s="37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40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40"/>
      <c r="BQ580" s="42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40"/>
      <c r="CC580" s="42"/>
      <c r="CD580" s="38"/>
      <c r="CE580" s="46"/>
      <c r="CF580" s="46"/>
      <c r="CG580" s="38"/>
      <c r="CH580" s="46"/>
      <c r="CI580" s="46"/>
      <c r="CJ580" s="46"/>
      <c r="CK580" s="46"/>
      <c r="CL580" s="46"/>
      <c r="CM580" s="46"/>
      <c r="CN580" s="47"/>
      <c r="CO580" s="48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9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9"/>
      <c r="DM580" s="50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9"/>
      <c r="DY580" s="50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9"/>
      <c r="EK580" s="50"/>
      <c r="EL580" s="47"/>
      <c r="EM580" s="47"/>
      <c r="EN580" s="47"/>
      <c r="EO580" s="47"/>
      <c r="EP580" s="47"/>
      <c r="EQ580" s="47"/>
      <c r="ER580" s="47"/>
      <c r="ES580" s="49"/>
      <c r="ET580" s="127"/>
    </row>
    <row r="581" spans="1:150" ht="16.149999999999999" customHeight="1" x14ac:dyDescent="0.15">
      <c r="A581" s="147"/>
      <c r="B581" s="148">
        <f t="shared" si="59"/>
        <v>578</v>
      </c>
      <c r="C581" s="188"/>
      <c r="D581" s="188"/>
      <c r="E581" s="188"/>
      <c r="F581" s="163"/>
      <c r="G581" s="164"/>
      <c r="H581" s="176"/>
      <c r="I581" s="28">
        <f t="shared" ref="I581:I602" si="61">ROUND(IF(G581="",F581,G581)*H581,2)</f>
        <v>0</v>
      </c>
      <c r="J581" s="28"/>
      <c r="K581" s="29"/>
      <c r="L581" s="30"/>
      <c r="M581" s="30"/>
      <c r="N581" s="30"/>
      <c r="O581" s="31"/>
      <c r="P581" s="32"/>
      <c r="Q581" s="190"/>
      <c r="R581" s="179"/>
      <c r="S581" s="36"/>
      <c r="T581" s="35"/>
      <c r="U581" s="43"/>
      <c r="V581" s="36"/>
      <c r="W581" s="34"/>
      <c r="X581" s="165"/>
      <c r="Y581" s="166"/>
      <c r="Z581" s="166"/>
      <c r="AA581" s="166"/>
      <c r="AB581" s="166"/>
      <c r="AC581" s="166"/>
      <c r="AD581" s="166"/>
      <c r="AE581" s="166"/>
      <c r="AF581" s="166"/>
      <c r="AG581" s="37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9"/>
      <c r="AS581" s="37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40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40"/>
      <c r="BQ581" s="42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40"/>
      <c r="CC581" s="42"/>
      <c r="CD581" s="38"/>
      <c r="CE581" s="46"/>
      <c r="CF581" s="46"/>
      <c r="CG581" s="38"/>
      <c r="CH581" s="46"/>
      <c r="CI581" s="46"/>
      <c r="CJ581" s="46"/>
      <c r="CK581" s="46"/>
      <c r="CL581" s="46"/>
      <c r="CM581" s="46"/>
      <c r="CN581" s="47"/>
      <c r="CO581" s="48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9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9"/>
      <c r="DM581" s="50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9"/>
      <c r="DY581" s="50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9"/>
      <c r="EK581" s="50"/>
      <c r="EL581" s="47"/>
      <c r="EM581" s="47"/>
      <c r="EN581" s="47"/>
      <c r="EO581" s="47"/>
      <c r="EP581" s="47"/>
      <c r="EQ581" s="47"/>
      <c r="ER581" s="47"/>
      <c r="ES581" s="49"/>
      <c r="ET581" s="127"/>
    </row>
    <row r="582" spans="1:150" ht="16.149999999999999" customHeight="1" x14ac:dyDescent="0.15">
      <c r="A582" s="147"/>
      <c r="B582" s="148">
        <f t="shared" si="59"/>
        <v>579</v>
      </c>
      <c r="C582" s="188"/>
      <c r="D582" s="188"/>
      <c r="E582" s="188"/>
      <c r="F582" s="163"/>
      <c r="G582" s="164"/>
      <c r="H582" s="176"/>
      <c r="I582" s="28">
        <f t="shared" si="61"/>
        <v>0</v>
      </c>
      <c r="J582" s="28"/>
      <c r="K582" s="29"/>
      <c r="L582" s="30"/>
      <c r="M582" s="30"/>
      <c r="N582" s="30"/>
      <c r="O582" s="31"/>
      <c r="P582" s="32"/>
      <c r="Q582" s="190"/>
      <c r="R582" s="179"/>
      <c r="S582" s="36"/>
      <c r="T582" s="35"/>
      <c r="U582" s="43"/>
      <c r="V582" s="36"/>
      <c r="W582" s="34"/>
      <c r="X582" s="165"/>
      <c r="Y582" s="166"/>
      <c r="Z582" s="166"/>
      <c r="AA582" s="166"/>
      <c r="AB582" s="166"/>
      <c r="AC582" s="166"/>
      <c r="AD582" s="166"/>
      <c r="AE582" s="166"/>
      <c r="AF582" s="166"/>
      <c r="AG582" s="37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9"/>
      <c r="AS582" s="37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40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40"/>
      <c r="BQ582" s="42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40"/>
      <c r="CC582" s="42"/>
      <c r="CD582" s="38"/>
      <c r="CE582" s="46"/>
      <c r="CF582" s="46"/>
      <c r="CG582" s="38"/>
      <c r="CH582" s="46"/>
      <c r="CI582" s="46"/>
      <c r="CJ582" s="46"/>
      <c r="CK582" s="46"/>
      <c r="CL582" s="46"/>
      <c r="CM582" s="46"/>
      <c r="CN582" s="47"/>
      <c r="CO582" s="48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9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9"/>
      <c r="DM582" s="50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9"/>
      <c r="DY582" s="50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9"/>
      <c r="EK582" s="50"/>
      <c r="EL582" s="47"/>
      <c r="EM582" s="47"/>
      <c r="EN582" s="47"/>
      <c r="EO582" s="47"/>
      <c r="EP582" s="47"/>
      <c r="EQ582" s="47"/>
      <c r="ER582" s="47"/>
      <c r="ES582" s="49"/>
      <c r="ET582" s="127"/>
    </row>
    <row r="583" spans="1:150" ht="16.149999999999999" customHeight="1" x14ac:dyDescent="0.15">
      <c r="A583" s="147"/>
      <c r="B583" s="148">
        <f t="shared" si="59"/>
        <v>580</v>
      </c>
      <c r="C583" s="188"/>
      <c r="D583" s="188"/>
      <c r="E583" s="188"/>
      <c r="F583" s="163"/>
      <c r="G583" s="164"/>
      <c r="H583" s="176"/>
      <c r="I583" s="28">
        <f t="shared" si="61"/>
        <v>0</v>
      </c>
      <c r="J583" s="28"/>
      <c r="K583" s="29"/>
      <c r="L583" s="30"/>
      <c r="M583" s="30"/>
      <c r="N583" s="30"/>
      <c r="O583" s="31"/>
      <c r="P583" s="32"/>
      <c r="Q583" s="190"/>
      <c r="R583" s="179"/>
      <c r="S583" s="36"/>
      <c r="T583" s="35"/>
      <c r="U583" s="43"/>
      <c r="V583" s="36"/>
      <c r="W583" s="34"/>
      <c r="X583" s="165"/>
      <c r="Y583" s="166"/>
      <c r="Z583" s="166"/>
      <c r="AA583" s="166"/>
      <c r="AB583" s="166"/>
      <c r="AC583" s="166"/>
      <c r="AD583" s="166"/>
      <c r="AE583" s="166"/>
      <c r="AF583" s="166"/>
      <c r="AG583" s="37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9"/>
      <c r="AS583" s="37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40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40"/>
      <c r="BQ583" s="42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40"/>
      <c r="CC583" s="42"/>
      <c r="CD583" s="38"/>
      <c r="CE583" s="46"/>
      <c r="CF583" s="46"/>
      <c r="CG583" s="38"/>
      <c r="CH583" s="46"/>
      <c r="CI583" s="46"/>
      <c r="CJ583" s="46"/>
      <c r="CK583" s="46"/>
      <c r="CL583" s="46"/>
      <c r="CM583" s="46"/>
      <c r="CN583" s="47"/>
      <c r="CO583" s="48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9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9"/>
      <c r="DM583" s="50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9"/>
      <c r="DY583" s="50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9"/>
      <c r="EK583" s="50"/>
      <c r="EL583" s="47"/>
      <c r="EM583" s="47"/>
      <c r="EN583" s="47"/>
      <c r="EO583" s="47"/>
      <c r="EP583" s="47"/>
      <c r="EQ583" s="47"/>
      <c r="ER583" s="47"/>
      <c r="ES583" s="49"/>
      <c r="ET583" s="127"/>
    </row>
    <row r="584" spans="1:150" ht="16.149999999999999" customHeight="1" x14ac:dyDescent="0.15">
      <c r="A584" s="147"/>
      <c r="B584" s="148">
        <f t="shared" si="59"/>
        <v>581</v>
      </c>
      <c r="C584" s="188"/>
      <c r="D584" s="188"/>
      <c r="E584" s="188"/>
      <c r="F584" s="163"/>
      <c r="G584" s="164"/>
      <c r="H584" s="176"/>
      <c r="I584" s="28">
        <f t="shared" si="61"/>
        <v>0</v>
      </c>
      <c r="J584" s="28"/>
      <c r="K584" s="29"/>
      <c r="L584" s="30"/>
      <c r="M584" s="30"/>
      <c r="N584" s="30"/>
      <c r="O584" s="31"/>
      <c r="P584" s="32"/>
      <c r="Q584" s="190"/>
      <c r="R584" s="179"/>
      <c r="S584" s="36"/>
      <c r="T584" s="35"/>
      <c r="U584" s="43"/>
      <c r="V584" s="36"/>
      <c r="W584" s="34"/>
      <c r="X584" s="165"/>
      <c r="Y584" s="166"/>
      <c r="Z584" s="166"/>
      <c r="AA584" s="166"/>
      <c r="AB584" s="166"/>
      <c r="AC584" s="166"/>
      <c r="AD584" s="166"/>
      <c r="AE584" s="166"/>
      <c r="AF584" s="166"/>
      <c r="AG584" s="37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9"/>
      <c r="AS584" s="37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40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40"/>
      <c r="BQ584" s="42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40"/>
      <c r="CC584" s="42"/>
      <c r="CD584" s="38"/>
      <c r="CE584" s="46"/>
      <c r="CF584" s="46"/>
      <c r="CG584" s="38"/>
      <c r="CH584" s="46"/>
      <c r="CI584" s="46"/>
      <c r="CJ584" s="46"/>
      <c r="CK584" s="46"/>
      <c r="CL584" s="46"/>
      <c r="CM584" s="46"/>
      <c r="CN584" s="47"/>
      <c r="CO584" s="48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9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9"/>
      <c r="DM584" s="50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9"/>
      <c r="DY584" s="50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9"/>
      <c r="EK584" s="50"/>
      <c r="EL584" s="47"/>
      <c r="EM584" s="47"/>
      <c r="EN584" s="47"/>
      <c r="EO584" s="47"/>
      <c r="EP584" s="47"/>
      <c r="EQ584" s="47"/>
      <c r="ER584" s="47"/>
      <c r="ES584" s="49"/>
      <c r="ET584" s="127"/>
    </row>
    <row r="585" spans="1:150" ht="16.149999999999999" customHeight="1" x14ac:dyDescent="0.15">
      <c r="A585" s="147"/>
      <c r="B585" s="148">
        <f t="shared" si="59"/>
        <v>582</v>
      </c>
      <c r="C585" s="188"/>
      <c r="D585" s="188"/>
      <c r="E585" s="188"/>
      <c r="F585" s="163"/>
      <c r="G585" s="164"/>
      <c r="H585" s="176"/>
      <c r="I585" s="28">
        <f t="shared" si="61"/>
        <v>0</v>
      </c>
      <c r="J585" s="28"/>
      <c r="K585" s="29"/>
      <c r="L585" s="30"/>
      <c r="M585" s="30"/>
      <c r="N585" s="30"/>
      <c r="O585" s="31"/>
      <c r="P585" s="32"/>
      <c r="Q585" s="190"/>
      <c r="R585" s="179"/>
      <c r="S585" s="36"/>
      <c r="T585" s="35"/>
      <c r="U585" s="43"/>
      <c r="V585" s="36"/>
      <c r="W585" s="34"/>
      <c r="X585" s="165"/>
      <c r="Y585" s="166"/>
      <c r="Z585" s="166"/>
      <c r="AA585" s="166"/>
      <c r="AB585" s="166"/>
      <c r="AC585" s="166"/>
      <c r="AD585" s="166"/>
      <c r="AE585" s="166"/>
      <c r="AF585" s="166"/>
      <c r="AG585" s="37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9"/>
      <c r="AS585" s="37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40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40"/>
      <c r="BQ585" s="42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40"/>
      <c r="CC585" s="42"/>
      <c r="CD585" s="38"/>
      <c r="CE585" s="46"/>
      <c r="CF585" s="46"/>
      <c r="CG585" s="38"/>
      <c r="CH585" s="46"/>
      <c r="CI585" s="46"/>
      <c r="CJ585" s="46"/>
      <c r="CK585" s="46"/>
      <c r="CL585" s="46"/>
      <c r="CM585" s="46"/>
      <c r="CN585" s="47"/>
      <c r="CO585" s="48"/>
      <c r="CP585" s="46"/>
      <c r="CQ585" s="46"/>
      <c r="CR585" s="46"/>
      <c r="CS585" s="46"/>
      <c r="CT585" s="46"/>
      <c r="CU585" s="46"/>
      <c r="CV585" s="46"/>
      <c r="CW585" s="46"/>
      <c r="CX585" s="46"/>
      <c r="CY585" s="46"/>
      <c r="CZ585" s="49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9"/>
      <c r="DM585" s="50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9"/>
      <c r="DY585" s="50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9"/>
      <c r="EK585" s="50"/>
      <c r="EL585" s="47"/>
      <c r="EM585" s="47"/>
      <c r="EN585" s="47"/>
      <c r="EO585" s="47"/>
      <c r="EP585" s="47"/>
      <c r="EQ585" s="47"/>
      <c r="ER585" s="47"/>
      <c r="ES585" s="49"/>
      <c r="ET585" s="127"/>
    </row>
    <row r="586" spans="1:150" ht="16.149999999999999" customHeight="1" x14ac:dyDescent="0.15">
      <c r="A586" s="147"/>
      <c r="B586" s="148">
        <f t="shared" si="59"/>
        <v>583</v>
      </c>
      <c r="C586" s="188"/>
      <c r="D586" s="188"/>
      <c r="E586" s="188"/>
      <c r="F586" s="163"/>
      <c r="G586" s="164"/>
      <c r="H586" s="176"/>
      <c r="I586" s="28">
        <f t="shared" si="61"/>
        <v>0</v>
      </c>
      <c r="J586" s="28"/>
      <c r="K586" s="29"/>
      <c r="L586" s="30"/>
      <c r="M586" s="30"/>
      <c r="N586" s="30"/>
      <c r="O586" s="31"/>
      <c r="P586" s="32"/>
      <c r="Q586" s="190"/>
      <c r="R586" s="179"/>
      <c r="S586" s="36"/>
      <c r="T586" s="35"/>
      <c r="U586" s="43"/>
      <c r="V586" s="36"/>
      <c r="W586" s="34"/>
      <c r="X586" s="165"/>
      <c r="Y586" s="166"/>
      <c r="Z586" s="166"/>
      <c r="AA586" s="166"/>
      <c r="AB586" s="166"/>
      <c r="AC586" s="166"/>
      <c r="AD586" s="166"/>
      <c r="AE586" s="166"/>
      <c r="AF586" s="166"/>
      <c r="AG586" s="37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9"/>
      <c r="AS586" s="37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40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40"/>
      <c r="BQ586" s="42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40"/>
      <c r="CC586" s="42"/>
      <c r="CD586" s="38"/>
      <c r="CE586" s="46"/>
      <c r="CF586" s="46"/>
      <c r="CG586" s="38"/>
      <c r="CH586" s="46"/>
      <c r="CI586" s="46"/>
      <c r="CJ586" s="46"/>
      <c r="CK586" s="46"/>
      <c r="CL586" s="46"/>
      <c r="CM586" s="46"/>
      <c r="CN586" s="47"/>
      <c r="CO586" s="48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9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9"/>
      <c r="DM586" s="50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9"/>
      <c r="DY586" s="50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9"/>
      <c r="EK586" s="50"/>
      <c r="EL586" s="47"/>
      <c r="EM586" s="47"/>
      <c r="EN586" s="47"/>
      <c r="EO586" s="47"/>
      <c r="EP586" s="47"/>
      <c r="EQ586" s="47"/>
      <c r="ER586" s="47"/>
      <c r="ES586" s="49"/>
      <c r="ET586" s="127"/>
    </row>
    <row r="587" spans="1:150" ht="16.149999999999999" customHeight="1" x14ac:dyDescent="0.15">
      <c r="A587" s="147"/>
      <c r="B587" s="148">
        <f t="shared" si="59"/>
        <v>584</v>
      </c>
      <c r="C587" s="188"/>
      <c r="D587" s="188"/>
      <c r="E587" s="188"/>
      <c r="F587" s="163"/>
      <c r="G587" s="164"/>
      <c r="H587" s="176"/>
      <c r="I587" s="28">
        <f t="shared" si="61"/>
        <v>0</v>
      </c>
      <c r="J587" s="28"/>
      <c r="K587" s="29"/>
      <c r="L587" s="30"/>
      <c r="M587" s="30"/>
      <c r="N587" s="30"/>
      <c r="O587" s="31"/>
      <c r="P587" s="32"/>
      <c r="Q587" s="190"/>
      <c r="R587" s="179"/>
      <c r="S587" s="36"/>
      <c r="T587" s="35"/>
      <c r="U587" s="43"/>
      <c r="V587" s="36"/>
      <c r="W587" s="34"/>
      <c r="X587" s="165"/>
      <c r="Y587" s="166"/>
      <c r="Z587" s="166"/>
      <c r="AA587" s="166"/>
      <c r="AB587" s="166"/>
      <c r="AC587" s="166"/>
      <c r="AD587" s="166"/>
      <c r="AE587" s="166"/>
      <c r="AF587" s="166"/>
      <c r="AG587" s="37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9"/>
      <c r="AS587" s="37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40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40"/>
      <c r="BQ587" s="42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40"/>
      <c r="CC587" s="42"/>
      <c r="CD587" s="38"/>
      <c r="CE587" s="46"/>
      <c r="CF587" s="46"/>
      <c r="CG587" s="38"/>
      <c r="CH587" s="46"/>
      <c r="CI587" s="46"/>
      <c r="CJ587" s="46"/>
      <c r="CK587" s="46"/>
      <c r="CL587" s="46"/>
      <c r="CM587" s="46"/>
      <c r="CN587" s="47"/>
      <c r="CO587" s="48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9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9"/>
      <c r="DM587" s="50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9"/>
      <c r="DY587" s="50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9"/>
      <c r="EK587" s="50"/>
      <c r="EL587" s="47"/>
      <c r="EM587" s="47"/>
      <c r="EN587" s="47"/>
      <c r="EO587" s="47"/>
      <c r="EP587" s="47"/>
      <c r="EQ587" s="47"/>
      <c r="ER587" s="47"/>
      <c r="ES587" s="49"/>
      <c r="ET587" s="127"/>
    </row>
    <row r="588" spans="1:150" ht="16.149999999999999" customHeight="1" x14ac:dyDescent="0.15">
      <c r="A588" s="147"/>
      <c r="B588" s="148">
        <f t="shared" si="59"/>
        <v>585</v>
      </c>
      <c r="C588" s="188"/>
      <c r="D588" s="188"/>
      <c r="E588" s="188"/>
      <c r="F588" s="163"/>
      <c r="G588" s="164"/>
      <c r="H588" s="176"/>
      <c r="I588" s="28">
        <f t="shared" si="61"/>
        <v>0</v>
      </c>
      <c r="J588" s="28"/>
      <c r="K588" s="29"/>
      <c r="L588" s="30"/>
      <c r="M588" s="30"/>
      <c r="N588" s="30"/>
      <c r="O588" s="31"/>
      <c r="P588" s="32"/>
      <c r="Q588" s="190"/>
      <c r="R588" s="179"/>
      <c r="S588" s="36"/>
      <c r="T588" s="35"/>
      <c r="U588" s="43"/>
      <c r="V588" s="36"/>
      <c r="W588" s="34"/>
      <c r="X588" s="165"/>
      <c r="Y588" s="166"/>
      <c r="Z588" s="166"/>
      <c r="AA588" s="166"/>
      <c r="AB588" s="166"/>
      <c r="AC588" s="166"/>
      <c r="AD588" s="166"/>
      <c r="AE588" s="166"/>
      <c r="AF588" s="166"/>
      <c r="AG588" s="37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9"/>
      <c r="AS588" s="37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40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40"/>
      <c r="BQ588" s="42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40"/>
      <c r="CC588" s="42"/>
      <c r="CD588" s="38"/>
      <c r="CE588" s="46"/>
      <c r="CF588" s="46"/>
      <c r="CG588" s="38"/>
      <c r="CH588" s="46"/>
      <c r="CI588" s="46"/>
      <c r="CJ588" s="46"/>
      <c r="CK588" s="46"/>
      <c r="CL588" s="46"/>
      <c r="CM588" s="46"/>
      <c r="CN588" s="47"/>
      <c r="CO588" s="48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9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9"/>
      <c r="DM588" s="50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9"/>
      <c r="DY588" s="50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9"/>
      <c r="EK588" s="50"/>
      <c r="EL588" s="47"/>
      <c r="EM588" s="47"/>
      <c r="EN588" s="47"/>
      <c r="EO588" s="47"/>
      <c r="EP588" s="47"/>
      <c r="EQ588" s="47"/>
      <c r="ER588" s="47"/>
      <c r="ES588" s="49"/>
      <c r="ET588" s="127"/>
    </row>
    <row r="589" spans="1:150" ht="16.149999999999999" customHeight="1" x14ac:dyDescent="0.15">
      <c r="A589" s="147"/>
      <c r="B589" s="148">
        <f t="shared" si="59"/>
        <v>586</v>
      </c>
      <c r="C589" s="188"/>
      <c r="D589" s="188"/>
      <c r="E589" s="188"/>
      <c r="F589" s="163"/>
      <c r="G589" s="164"/>
      <c r="H589" s="176"/>
      <c r="I589" s="28">
        <f t="shared" si="61"/>
        <v>0</v>
      </c>
      <c r="J589" s="28"/>
      <c r="K589" s="29"/>
      <c r="L589" s="30"/>
      <c r="M589" s="30"/>
      <c r="N589" s="30"/>
      <c r="O589" s="31"/>
      <c r="P589" s="32"/>
      <c r="Q589" s="190"/>
      <c r="R589" s="179"/>
      <c r="S589" s="36"/>
      <c r="T589" s="35"/>
      <c r="U589" s="43"/>
      <c r="V589" s="36"/>
      <c r="W589" s="34"/>
      <c r="X589" s="165"/>
      <c r="Y589" s="166"/>
      <c r="Z589" s="166"/>
      <c r="AA589" s="166"/>
      <c r="AB589" s="166"/>
      <c r="AC589" s="166"/>
      <c r="AD589" s="166"/>
      <c r="AE589" s="166"/>
      <c r="AF589" s="166"/>
      <c r="AG589" s="37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9"/>
      <c r="AS589" s="37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40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40"/>
      <c r="BQ589" s="42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40"/>
      <c r="CC589" s="42"/>
      <c r="CD589" s="38"/>
      <c r="CE589" s="46"/>
      <c r="CF589" s="46"/>
      <c r="CG589" s="38"/>
      <c r="CH589" s="46"/>
      <c r="CI589" s="46"/>
      <c r="CJ589" s="46"/>
      <c r="CK589" s="46"/>
      <c r="CL589" s="46"/>
      <c r="CM589" s="46"/>
      <c r="CN589" s="47"/>
      <c r="CO589" s="48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9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9"/>
      <c r="DM589" s="50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9"/>
      <c r="DY589" s="50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9"/>
      <c r="EK589" s="50"/>
      <c r="EL589" s="47"/>
      <c r="EM589" s="47"/>
      <c r="EN589" s="47"/>
      <c r="EO589" s="47"/>
      <c r="EP589" s="47"/>
      <c r="EQ589" s="47"/>
      <c r="ER589" s="47"/>
      <c r="ES589" s="49"/>
      <c r="ET589" s="127"/>
    </row>
    <row r="590" spans="1:150" ht="16.149999999999999" customHeight="1" x14ac:dyDescent="0.15">
      <c r="A590" s="147"/>
      <c r="B590" s="148">
        <f t="shared" si="59"/>
        <v>587</v>
      </c>
      <c r="C590" s="188"/>
      <c r="D590" s="188"/>
      <c r="E590" s="188"/>
      <c r="F590" s="163"/>
      <c r="G590" s="164"/>
      <c r="H590" s="176"/>
      <c r="I590" s="28">
        <f t="shared" si="61"/>
        <v>0</v>
      </c>
      <c r="J590" s="28"/>
      <c r="K590" s="29"/>
      <c r="L590" s="30"/>
      <c r="M590" s="30"/>
      <c r="N590" s="30"/>
      <c r="O590" s="31"/>
      <c r="P590" s="32"/>
      <c r="Q590" s="190"/>
      <c r="R590" s="179"/>
      <c r="S590" s="36"/>
      <c r="T590" s="35"/>
      <c r="U590" s="43"/>
      <c r="V590" s="36"/>
      <c r="W590" s="34"/>
      <c r="X590" s="165"/>
      <c r="Y590" s="166"/>
      <c r="Z590" s="166"/>
      <c r="AA590" s="166"/>
      <c r="AB590" s="166"/>
      <c r="AC590" s="166"/>
      <c r="AD590" s="166"/>
      <c r="AE590" s="166"/>
      <c r="AF590" s="166"/>
      <c r="AG590" s="37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9"/>
      <c r="AS590" s="37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40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40"/>
      <c r="BQ590" s="42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40"/>
      <c r="CC590" s="42"/>
      <c r="CD590" s="38"/>
      <c r="CE590" s="46"/>
      <c r="CF590" s="46"/>
      <c r="CG590" s="38"/>
      <c r="CH590" s="46"/>
      <c r="CI590" s="46"/>
      <c r="CJ590" s="46"/>
      <c r="CK590" s="46"/>
      <c r="CL590" s="46"/>
      <c r="CM590" s="46"/>
      <c r="CN590" s="47"/>
      <c r="CO590" s="48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9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9"/>
      <c r="DM590" s="50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9"/>
      <c r="DY590" s="50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9"/>
      <c r="EK590" s="50"/>
      <c r="EL590" s="47"/>
      <c r="EM590" s="47"/>
      <c r="EN590" s="47"/>
      <c r="EO590" s="47"/>
      <c r="EP590" s="47"/>
      <c r="EQ590" s="47"/>
      <c r="ER590" s="47"/>
      <c r="ES590" s="49"/>
      <c r="ET590" s="127"/>
    </row>
    <row r="591" spans="1:150" ht="16.149999999999999" customHeight="1" x14ac:dyDescent="0.15">
      <c r="A591" s="147"/>
      <c r="B591" s="148">
        <f t="shared" si="59"/>
        <v>588</v>
      </c>
      <c r="C591" s="188"/>
      <c r="D591" s="188"/>
      <c r="E591" s="188"/>
      <c r="F591" s="163"/>
      <c r="G591" s="164"/>
      <c r="H591" s="176"/>
      <c r="I591" s="28">
        <f t="shared" si="61"/>
        <v>0</v>
      </c>
      <c r="J591" s="28"/>
      <c r="K591" s="29"/>
      <c r="L591" s="30"/>
      <c r="M591" s="30"/>
      <c r="N591" s="30"/>
      <c r="O591" s="31"/>
      <c r="P591" s="32"/>
      <c r="Q591" s="190"/>
      <c r="R591" s="179"/>
      <c r="S591" s="36"/>
      <c r="T591" s="35"/>
      <c r="U591" s="43"/>
      <c r="V591" s="36"/>
      <c r="W591" s="34"/>
      <c r="X591" s="165"/>
      <c r="Y591" s="166"/>
      <c r="Z591" s="166"/>
      <c r="AA591" s="166"/>
      <c r="AB591" s="166"/>
      <c r="AC591" s="166"/>
      <c r="AD591" s="166"/>
      <c r="AE591" s="166"/>
      <c r="AF591" s="166"/>
      <c r="AG591" s="37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9"/>
      <c r="AS591" s="37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40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40"/>
      <c r="BQ591" s="42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40"/>
      <c r="CC591" s="42"/>
      <c r="CD591" s="38"/>
      <c r="CE591" s="46"/>
      <c r="CF591" s="46"/>
      <c r="CG591" s="38"/>
      <c r="CH591" s="46"/>
      <c r="CI591" s="46"/>
      <c r="CJ591" s="46"/>
      <c r="CK591" s="46"/>
      <c r="CL591" s="46"/>
      <c r="CM591" s="46"/>
      <c r="CN591" s="47"/>
      <c r="CO591" s="48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9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9"/>
      <c r="DM591" s="50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9"/>
      <c r="DY591" s="50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9"/>
      <c r="EK591" s="50"/>
      <c r="EL591" s="47"/>
      <c r="EM591" s="47"/>
      <c r="EN591" s="47"/>
      <c r="EO591" s="47"/>
      <c r="EP591" s="47"/>
      <c r="EQ591" s="47"/>
      <c r="ER591" s="47"/>
      <c r="ES591" s="49"/>
      <c r="ET591" s="127"/>
    </row>
    <row r="592" spans="1:150" ht="16.149999999999999" customHeight="1" x14ac:dyDescent="0.15">
      <c r="A592" s="147"/>
      <c r="B592" s="148">
        <f t="shared" si="59"/>
        <v>589</v>
      </c>
      <c r="C592" s="188"/>
      <c r="D592" s="188"/>
      <c r="E592" s="188"/>
      <c r="F592" s="163"/>
      <c r="G592" s="164"/>
      <c r="H592" s="176"/>
      <c r="I592" s="28">
        <f t="shared" si="61"/>
        <v>0</v>
      </c>
      <c r="J592" s="28"/>
      <c r="K592" s="29"/>
      <c r="L592" s="30"/>
      <c r="M592" s="30"/>
      <c r="N592" s="30"/>
      <c r="O592" s="31"/>
      <c r="P592" s="32"/>
      <c r="Q592" s="190"/>
      <c r="R592" s="179"/>
      <c r="S592" s="36"/>
      <c r="T592" s="35"/>
      <c r="U592" s="43"/>
      <c r="V592" s="36"/>
      <c r="W592" s="34"/>
      <c r="X592" s="165"/>
      <c r="Y592" s="166"/>
      <c r="Z592" s="166"/>
      <c r="AA592" s="166"/>
      <c r="AB592" s="166"/>
      <c r="AC592" s="166"/>
      <c r="AD592" s="166"/>
      <c r="AE592" s="166"/>
      <c r="AF592" s="166"/>
      <c r="AG592" s="37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9"/>
      <c r="AS592" s="37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40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40"/>
      <c r="BQ592" s="42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40"/>
      <c r="CC592" s="42"/>
      <c r="CD592" s="38"/>
      <c r="CE592" s="46"/>
      <c r="CF592" s="46"/>
      <c r="CG592" s="38"/>
      <c r="CH592" s="46"/>
      <c r="CI592" s="46"/>
      <c r="CJ592" s="46"/>
      <c r="CK592" s="46"/>
      <c r="CL592" s="46"/>
      <c r="CM592" s="46"/>
      <c r="CN592" s="47"/>
      <c r="CO592" s="48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9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9"/>
      <c r="DM592" s="50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9"/>
      <c r="DY592" s="50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9"/>
      <c r="EK592" s="50"/>
      <c r="EL592" s="47"/>
      <c r="EM592" s="47"/>
      <c r="EN592" s="47"/>
      <c r="EO592" s="47"/>
      <c r="EP592" s="47"/>
      <c r="EQ592" s="47"/>
      <c r="ER592" s="47"/>
      <c r="ES592" s="49"/>
      <c r="ET592" s="127"/>
    </row>
    <row r="593" spans="1:150" ht="16.149999999999999" customHeight="1" x14ac:dyDescent="0.15">
      <c r="A593" s="147"/>
      <c r="B593" s="148">
        <f t="shared" si="59"/>
        <v>590</v>
      </c>
      <c r="C593" s="188"/>
      <c r="D593" s="188"/>
      <c r="E593" s="188"/>
      <c r="F593" s="163"/>
      <c r="G593" s="164"/>
      <c r="H593" s="176"/>
      <c r="I593" s="28">
        <f t="shared" si="61"/>
        <v>0</v>
      </c>
      <c r="J593" s="28"/>
      <c r="K593" s="29"/>
      <c r="L593" s="30"/>
      <c r="M593" s="30"/>
      <c r="N593" s="30"/>
      <c r="O593" s="31"/>
      <c r="P593" s="32"/>
      <c r="Q593" s="190"/>
      <c r="R593" s="179"/>
      <c r="S593" s="36"/>
      <c r="T593" s="35"/>
      <c r="U593" s="43"/>
      <c r="V593" s="36"/>
      <c r="W593" s="34"/>
      <c r="X593" s="165"/>
      <c r="Y593" s="166"/>
      <c r="Z593" s="166"/>
      <c r="AA593" s="166"/>
      <c r="AB593" s="166"/>
      <c r="AC593" s="166"/>
      <c r="AD593" s="166"/>
      <c r="AE593" s="166"/>
      <c r="AF593" s="166"/>
      <c r="AG593" s="37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9"/>
      <c r="AS593" s="37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40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40"/>
      <c r="BQ593" s="42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40"/>
      <c r="CC593" s="42"/>
      <c r="CD593" s="38"/>
      <c r="CE593" s="46"/>
      <c r="CF593" s="46"/>
      <c r="CG593" s="38"/>
      <c r="CH593" s="46"/>
      <c r="CI593" s="46"/>
      <c r="CJ593" s="46"/>
      <c r="CK593" s="46"/>
      <c r="CL593" s="46"/>
      <c r="CM593" s="46"/>
      <c r="CN593" s="47"/>
      <c r="CO593" s="48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9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9"/>
      <c r="DM593" s="50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9"/>
      <c r="DY593" s="50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9"/>
      <c r="EK593" s="50"/>
      <c r="EL593" s="47"/>
      <c r="EM593" s="47"/>
      <c r="EN593" s="47"/>
      <c r="EO593" s="47"/>
      <c r="EP593" s="47"/>
      <c r="EQ593" s="47"/>
      <c r="ER593" s="47"/>
      <c r="ES593" s="49"/>
      <c r="ET593" s="127"/>
    </row>
    <row r="594" spans="1:150" ht="16.149999999999999" customHeight="1" x14ac:dyDescent="0.15">
      <c r="A594" s="147"/>
      <c r="B594" s="148">
        <f t="shared" si="59"/>
        <v>591</v>
      </c>
      <c r="C594" s="188"/>
      <c r="D594" s="188"/>
      <c r="E594" s="188"/>
      <c r="F594" s="163"/>
      <c r="G594" s="164"/>
      <c r="H594" s="176"/>
      <c r="I594" s="28">
        <f t="shared" si="61"/>
        <v>0</v>
      </c>
      <c r="J594" s="28"/>
      <c r="K594" s="29"/>
      <c r="L594" s="30"/>
      <c r="M594" s="30"/>
      <c r="N594" s="30"/>
      <c r="O594" s="31"/>
      <c r="P594" s="32"/>
      <c r="Q594" s="190"/>
      <c r="R594" s="179"/>
      <c r="S594" s="36"/>
      <c r="T594" s="35"/>
      <c r="U594" s="43"/>
      <c r="V594" s="36"/>
      <c r="W594" s="34"/>
      <c r="X594" s="165"/>
      <c r="Y594" s="166"/>
      <c r="Z594" s="166"/>
      <c r="AA594" s="166"/>
      <c r="AB594" s="166"/>
      <c r="AC594" s="166"/>
      <c r="AD594" s="166"/>
      <c r="AE594" s="166"/>
      <c r="AF594" s="166"/>
      <c r="AG594" s="37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9"/>
      <c r="AS594" s="37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40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40"/>
      <c r="BQ594" s="42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40"/>
      <c r="CC594" s="42"/>
      <c r="CD594" s="38"/>
      <c r="CE594" s="46"/>
      <c r="CF594" s="46"/>
      <c r="CG594" s="38"/>
      <c r="CH594" s="46"/>
      <c r="CI594" s="46"/>
      <c r="CJ594" s="46"/>
      <c r="CK594" s="46"/>
      <c r="CL594" s="46"/>
      <c r="CM594" s="46"/>
      <c r="CN594" s="47"/>
      <c r="CO594" s="48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9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9"/>
      <c r="DM594" s="50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9"/>
      <c r="DY594" s="50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9"/>
      <c r="EK594" s="50"/>
      <c r="EL594" s="47"/>
      <c r="EM594" s="47"/>
      <c r="EN594" s="47"/>
      <c r="EO594" s="47"/>
      <c r="EP594" s="47"/>
      <c r="EQ594" s="47"/>
      <c r="ER594" s="47"/>
      <c r="ES594" s="49"/>
      <c r="ET594" s="127"/>
    </row>
    <row r="595" spans="1:150" ht="16.149999999999999" customHeight="1" x14ac:dyDescent="0.15">
      <c r="A595" s="147"/>
      <c r="B595" s="148">
        <f t="shared" ref="B595:B603" si="62">ROW()-3</f>
        <v>592</v>
      </c>
      <c r="C595" s="188"/>
      <c r="D595" s="188"/>
      <c r="E595" s="188"/>
      <c r="F595" s="163"/>
      <c r="G595" s="164"/>
      <c r="H595" s="176"/>
      <c r="I595" s="28">
        <f t="shared" si="61"/>
        <v>0</v>
      </c>
      <c r="J595" s="28"/>
      <c r="K595" s="29"/>
      <c r="L595" s="30"/>
      <c r="M595" s="30"/>
      <c r="N595" s="30"/>
      <c r="O595" s="31"/>
      <c r="P595" s="32"/>
      <c r="Q595" s="190"/>
      <c r="R595" s="179"/>
      <c r="S595" s="36"/>
      <c r="T595" s="35"/>
      <c r="U595" s="43"/>
      <c r="V595" s="36"/>
      <c r="W595" s="34"/>
      <c r="X595" s="165"/>
      <c r="Y595" s="166"/>
      <c r="Z595" s="166"/>
      <c r="AA595" s="166"/>
      <c r="AB595" s="166"/>
      <c r="AC595" s="166"/>
      <c r="AD595" s="166"/>
      <c r="AE595" s="166"/>
      <c r="AF595" s="166"/>
      <c r="AG595" s="37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9"/>
      <c r="AS595" s="37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40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40"/>
      <c r="BQ595" s="42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40"/>
      <c r="CC595" s="42"/>
      <c r="CD595" s="38"/>
      <c r="CE595" s="46"/>
      <c r="CF595" s="46"/>
      <c r="CG595" s="38"/>
      <c r="CH595" s="46"/>
      <c r="CI595" s="46"/>
      <c r="CJ595" s="46"/>
      <c r="CK595" s="46"/>
      <c r="CL595" s="46"/>
      <c r="CM595" s="46"/>
      <c r="CN595" s="47"/>
      <c r="CO595" s="48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9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9"/>
      <c r="DM595" s="50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9"/>
      <c r="DY595" s="50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9"/>
      <c r="EK595" s="50"/>
      <c r="EL595" s="47"/>
      <c r="EM595" s="47"/>
      <c r="EN595" s="47"/>
      <c r="EO595" s="47"/>
      <c r="EP595" s="47"/>
      <c r="EQ595" s="47"/>
      <c r="ER595" s="47"/>
      <c r="ES595" s="49"/>
      <c r="ET595" s="127"/>
    </row>
    <row r="596" spans="1:150" ht="16.149999999999999" customHeight="1" x14ac:dyDescent="0.15">
      <c r="A596" s="147"/>
      <c r="B596" s="148">
        <f t="shared" si="62"/>
        <v>593</v>
      </c>
      <c r="C596" s="188"/>
      <c r="D596" s="188"/>
      <c r="E596" s="188"/>
      <c r="F596" s="163"/>
      <c r="G596" s="164"/>
      <c r="H596" s="176"/>
      <c r="I596" s="28">
        <f t="shared" si="61"/>
        <v>0</v>
      </c>
      <c r="J596" s="28"/>
      <c r="K596" s="29"/>
      <c r="L596" s="30"/>
      <c r="M596" s="30"/>
      <c r="N596" s="30"/>
      <c r="O596" s="31"/>
      <c r="P596" s="32"/>
      <c r="Q596" s="190"/>
      <c r="R596" s="179"/>
      <c r="S596" s="36"/>
      <c r="T596" s="35"/>
      <c r="U596" s="43"/>
      <c r="V596" s="36"/>
      <c r="W596" s="34"/>
      <c r="X596" s="165"/>
      <c r="Y596" s="166"/>
      <c r="Z596" s="166"/>
      <c r="AA596" s="166"/>
      <c r="AB596" s="166"/>
      <c r="AC596" s="166"/>
      <c r="AD596" s="166"/>
      <c r="AE596" s="166"/>
      <c r="AF596" s="166"/>
      <c r="AG596" s="37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9"/>
      <c r="AS596" s="37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40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40"/>
      <c r="BQ596" s="42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40"/>
      <c r="CC596" s="42"/>
      <c r="CD596" s="38"/>
      <c r="CE596" s="46"/>
      <c r="CF596" s="46"/>
      <c r="CG596" s="38"/>
      <c r="CH596" s="46"/>
      <c r="CI596" s="46"/>
      <c r="CJ596" s="46"/>
      <c r="CK596" s="46"/>
      <c r="CL596" s="46"/>
      <c r="CM596" s="46"/>
      <c r="CN596" s="47"/>
      <c r="CO596" s="48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9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9"/>
      <c r="DM596" s="50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9"/>
      <c r="DY596" s="50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9"/>
      <c r="EK596" s="50"/>
      <c r="EL596" s="47"/>
      <c r="EM596" s="47"/>
      <c r="EN596" s="47"/>
      <c r="EO596" s="47"/>
      <c r="EP596" s="47"/>
      <c r="EQ596" s="47"/>
      <c r="ER596" s="47"/>
      <c r="ES596" s="49"/>
      <c r="ET596" s="127"/>
    </row>
    <row r="597" spans="1:150" ht="16.149999999999999" customHeight="1" x14ac:dyDescent="0.15">
      <c r="A597" s="147"/>
      <c r="B597" s="148">
        <f t="shared" si="62"/>
        <v>594</v>
      </c>
      <c r="C597" s="188"/>
      <c r="D597" s="188"/>
      <c r="E597" s="188"/>
      <c r="F597" s="163"/>
      <c r="G597" s="164"/>
      <c r="H597" s="176"/>
      <c r="I597" s="28">
        <f t="shared" si="61"/>
        <v>0</v>
      </c>
      <c r="J597" s="28"/>
      <c r="K597" s="29"/>
      <c r="L597" s="30"/>
      <c r="M597" s="30"/>
      <c r="N597" s="30"/>
      <c r="O597" s="31"/>
      <c r="P597" s="32"/>
      <c r="Q597" s="190"/>
      <c r="R597" s="179"/>
      <c r="S597" s="36"/>
      <c r="T597" s="35"/>
      <c r="U597" s="43"/>
      <c r="V597" s="36"/>
      <c r="W597" s="34"/>
      <c r="X597" s="165"/>
      <c r="Y597" s="166"/>
      <c r="Z597" s="166"/>
      <c r="AA597" s="166"/>
      <c r="AB597" s="166"/>
      <c r="AC597" s="166"/>
      <c r="AD597" s="166"/>
      <c r="AE597" s="166"/>
      <c r="AF597" s="166"/>
      <c r="AG597" s="37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9"/>
      <c r="AS597" s="37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40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40"/>
      <c r="BQ597" s="42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40"/>
      <c r="CC597" s="42"/>
      <c r="CD597" s="38"/>
      <c r="CE597" s="46"/>
      <c r="CF597" s="46"/>
      <c r="CG597" s="38"/>
      <c r="CH597" s="46"/>
      <c r="CI597" s="46"/>
      <c r="CJ597" s="46"/>
      <c r="CK597" s="46"/>
      <c r="CL597" s="46"/>
      <c r="CM597" s="46"/>
      <c r="CN597" s="47"/>
      <c r="CO597" s="48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9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9"/>
      <c r="DM597" s="50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9"/>
      <c r="DY597" s="50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9"/>
      <c r="EK597" s="50"/>
      <c r="EL597" s="47"/>
      <c r="EM597" s="47"/>
      <c r="EN597" s="47"/>
      <c r="EO597" s="47"/>
      <c r="EP597" s="47"/>
      <c r="EQ597" s="47"/>
      <c r="ER597" s="47"/>
      <c r="ES597" s="49"/>
      <c r="ET597" s="127"/>
    </row>
    <row r="598" spans="1:150" ht="16.149999999999999" customHeight="1" x14ac:dyDescent="0.15">
      <c r="A598" s="147"/>
      <c r="B598" s="148">
        <f t="shared" si="62"/>
        <v>595</v>
      </c>
      <c r="C598" s="188"/>
      <c r="D598" s="188"/>
      <c r="E598" s="188"/>
      <c r="F598" s="163"/>
      <c r="G598" s="164"/>
      <c r="H598" s="176"/>
      <c r="I598" s="28">
        <f t="shared" si="61"/>
        <v>0</v>
      </c>
      <c r="J598" s="28"/>
      <c r="K598" s="29"/>
      <c r="L598" s="30"/>
      <c r="M598" s="30"/>
      <c r="N598" s="30"/>
      <c r="O598" s="31"/>
      <c r="P598" s="32"/>
      <c r="Q598" s="190"/>
      <c r="R598" s="179"/>
      <c r="S598" s="36"/>
      <c r="T598" s="35"/>
      <c r="U598" s="43"/>
      <c r="V598" s="36"/>
      <c r="W598" s="34"/>
      <c r="X598" s="165"/>
      <c r="Y598" s="166"/>
      <c r="Z598" s="166"/>
      <c r="AA598" s="166"/>
      <c r="AB598" s="166"/>
      <c r="AC598" s="166"/>
      <c r="AD598" s="166"/>
      <c r="AE598" s="166"/>
      <c r="AF598" s="166"/>
      <c r="AG598" s="37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9"/>
      <c r="AS598" s="37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40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40"/>
      <c r="BQ598" s="42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40"/>
      <c r="CC598" s="42"/>
      <c r="CD598" s="38"/>
      <c r="CE598" s="46"/>
      <c r="CF598" s="46"/>
      <c r="CG598" s="38"/>
      <c r="CH598" s="46"/>
      <c r="CI598" s="46"/>
      <c r="CJ598" s="46"/>
      <c r="CK598" s="46"/>
      <c r="CL598" s="46"/>
      <c r="CM598" s="46"/>
      <c r="CN598" s="47"/>
      <c r="CO598" s="48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9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9"/>
      <c r="DM598" s="50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9"/>
      <c r="DY598" s="50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9"/>
      <c r="EK598" s="50"/>
      <c r="EL598" s="47"/>
      <c r="EM598" s="47"/>
      <c r="EN598" s="47"/>
      <c r="EO598" s="47"/>
      <c r="EP598" s="47"/>
      <c r="EQ598" s="47"/>
      <c r="ER598" s="47"/>
      <c r="ES598" s="49"/>
      <c r="ET598" s="127"/>
    </row>
    <row r="599" spans="1:150" ht="16.149999999999999" customHeight="1" x14ac:dyDescent="0.15">
      <c r="A599" s="147"/>
      <c r="B599" s="148">
        <f t="shared" si="62"/>
        <v>596</v>
      </c>
      <c r="C599" s="188"/>
      <c r="D599" s="188"/>
      <c r="E599" s="188"/>
      <c r="F599" s="163"/>
      <c r="G599" s="164"/>
      <c r="H599" s="176"/>
      <c r="I599" s="28">
        <f t="shared" si="61"/>
        <v>0</v>
      </c>
      <c r="J599" s="28"/>
      <c r="K599" s="29"/>
      <c r="L599" s="30"/>
      <c r="M599" s="30"/>
      <c r="N599" s="30"/>
      <c r="O599" s="31"/>
      <c r="P599" s="32"/>
      <c r="Q599" s="190"/>
      <c r="R599" s="179"/>
      <c r="S599" s="36"/>
      <c r="T599" s="35"/>
      <c r="U599" s="43"/>
      <c r="V599" s="36"/>
      <c r="W599" s="34"/>
      <c r="X599" s="165"/>
      <c r="Y599" s="166"/>
      <c r="Z599" s="166"/>
      <c r="AA599" s="166"/>
      <c r="AB599" s="166"/>
      <c r="AC599" s="166"/>
      <c r="AD599" s="166"/>
      <c r="AE599" s="166"/>
      <c r="AF599" s="166"/>
      <c r="AG599" s="37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9"/>
      <c r="AS599" s="37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40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40"/>
      <c r="BQ599" s="42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40"/>
      <c r="CC599" s="42"/>
      <c r="CD599" s="38"/>
      <c r="CE599" s="46"/>
      <c r="CF599" s="46"/>
      <c r="CG599" s="38"/>
      <c r="CH599" s="46"/>
      <c r="CI599" s="46"/>
      <c r="CJ599" s="46"/>
      <c r="CK599" s="46"/>
      <c r="CL599" s="46"/>
      <c r="CM599" s="46"/>
      <c r="CN599" s="47"/>
      <c r="CO599" s="48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9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9"/>
      <c r="DM599" s="50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9"/>
      <c r="DY599" s="50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9"/>
      <c r="EK599" s="50"/>
      <c r="EL599" s="47"/>
      <c r="EM599" s="47"/>
      <c r="EN599" s="47"/>
      <c r="EO599" s="47"/>
      <c r="EP599" s="47"/>
      <c r="EQ599" s="47"/>
      <c r="ER599" s="47"/>
      <c r="ES599" s="49"/>
      <c r="ET599" s="127"/>
    </row>
    <row r="600" spans="1:150" ht="16.149999999999999" customHeight="1" x14ac:dyDescent="0.15">
      <c r="A600" s="147"/>
      <c r="B600" s="148">
        <f t="shared" si="62"/>
        <v>597</v>
      </c>
      <c r="C600" s="188"/>
      <c r="D600" s="188"/>
      <c r="E600" s="188"/>
      <c r="F600" s="163"/>
      <c r="G600" s="164"/>
      <c r="H600" s="176"/>
      <c r="I600" s="28">
        <f t="shared" si="61"/>
        <v>0</v>
      </c>
      <c r="J600" s="28"/>
      <c r="K600" s="29"/>
      <c r="L600" s="30"/>
      <c r="M600" s="30"/>
      <c r="N600" s="30"/>
      <c r="O600" s="31"/>
      <c r="P600" s="32"/>
      <c r="Q600" s="190"/>
      <c r="R600" s="179"/>
      <c r="S600" s="36"/>
      <c r="T600" s="35"/>
      <c r="U600" s="43"/>
      <c r="V600" s="36"/>
      <c r="W600" s="34"/>
      <c r="X600" s="165"/>
      <c r="Y600" s="166"/>
      <c r="Z600" s="166"/>
      <c r="AA600" s="166"/>
      <c r="AB600" s="166"/>
      <c r="AC600" s="166"/>
      <c r="AD600" s="166"/>
      <c r="AE600" s="166"/>
      <c r="AF600" s="166"/>
      <c r="AG600" s="37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9"/>
      <c r="AS600" s="37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40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40"/>
      <c r="BQ600" s="42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40"/>
      <c r="CC600" s="42"/>
      <c r="CD600" s="38"/>
      <c r="CE600" s="46"/>
      <c r="CF600" s="46"/>
      <c r="CG600" s="38"/>
      <c r="CH600" s="46"/>
      <c r="CI600" s="46"/>
      <c r="CJ600" s="46"/>
      <c r="CK600" s="46"/>
      <c r="CL600" s="46"/>
      <c r="CM600" s="46"/>
      <c r="CN600" s="47"/>
      <c r="CO600" s="48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9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9"/>
      <c r="DM600" s="50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9"/>
      <c r="DY600" s="50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9"/>
      <c r="EK600" s="50"/>
      <c r="EL600" s="47"/>
      <c r="EM600" s="47"/>
      <c r="EN600" s="47"/>
      <c r="EO600" s="47"/>
      <c r="EP600" s="47"/>
      <c r="EQ600" s="47"/>
      <c r="ER600" s="47"/>
      <c r="ES600" s="49"/>
      <c r="ET600" s="127"/>
    </row>
    <row r="601" spans="1:150" ht="16.149999999999999" customHeight="1" x14ac:dyDescent="0.15">
      <c r="A601" s="147"/>
      <c r="B601" s="148">
        <f t="shared" si="62"/>
        <v>598</v>
      </c>
      <c r="C601" s="188"/>
      <c r="D601" s="188"/>
      <c r="E601" s="188"/>
      <c r="F601" s="163"/>
      <c r="G601" s="164"/>
      <c r="H601" s="176"/>
      <c r="I601" s="28">
        <f t="shared" si="61"/>
        <v>0</v>
      </c>
      <c r="J601" s="28"/>
      <c r="K601" s="29"/>
      <c r="L601" s="30"/>
      <c r="M601" s="30"/>
      <c r="N601" s="30"/>
      <c r="O601" s="31"/>
      <c r="P601" s="32"/>
      <c r="Q601" s="190"/>
      <c r="R601" s="179"/>
      <c r="S601" s="36"/>
      <c r="T601" s="35"/>
      <c r="U601" s="43"/>
      <c r="V601" s="36"/>
      <c r="W601" s="34"/>
      <c r="X601" s="165"/>
      <c r="Y601" s="166"/>
      <c r="Z601" s="166"/>
      <c r="AA601" s="166"/>
      <c r="AB601" s="166"/>
      <c r="AC601" s="166"/>
      <c r="AD601" s="166"/>
      <c r="AE601" s="166"/>
      <c r="AF601" s="166"/>
      <c r="AG601" s="37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9"/>
      <c r="AS601" s="37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40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40"/>
      <c r="BQ601" s="42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40"/>
      <c r="CC601" s="42"/>
      <c r="CD601" s="38"/>
      <c r="CE601" s="46"/>
      <c r="CF601" s="46"/>
      <c r="CG601" s="38"/>
      <c r="CH601" s="46"/>
      <c r="CI601" s="46"/>
      <c r="CJ601" s="46"/>
      <c r="CK601" s="46"/>
      <c r="CL601" s="46"/>
      <c r="CM601" s="46"/>
      <c r="CN601" s="47"/>
      <c r="CO601" s="48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9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9"/>
      <c r="DM601" s="50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9"/>
      <c r="DY601" s="50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9"/>
      <c r="EK601" s="50"/>
      <c r="EL601" s="47"/>
      <c r="EM601" s="47"/>
      <c r="EN601" s="47"/>
      <c r="EO601" s="47"/>
      <c r="EP601" s="47"/>
      <c r="EQ601" s="47"/>
      <c r="ER601" s="47"/>
      <c r="ES601" s="49"/>
      <c r="ET601" s="127"/>
    </row>
    <row r="602" spans="1:150" ht="16.149999999999999" customHeight="1" x14ac:dyDescent="0.15">
      <c r="A602" s="147"/>
      <c r="B602" s="148">
        <f t="shared" si="62"/>
        <v>599</v>
      </c>
      <c r="C602" s="188"/>
      <c r="D602" s="188"/>
      <c r="E602" s="188"/>
      <c r="F602" s="163"/>
      <c r="G602" s="164"/>
      <c r="H602" s="176"/>
      <c r="I602" s="28">
        <f t="shared" si="61"/>
        <v>0</v>
      </c>
      <c r="J602" s="28"/>
      <c r="K602" s="29"/>
      <c r="L602" s="30"/>
      <c r="M602" s="30"/>
      <c r="N602" s="30"/>
      <c r="O602" s="31"/>
      <c r="P602" s="32"/>
      <c r="Q602" s="190"/>
      <c r="R602" s="179"/>
      <c r="S602" s="36"/>
      <c r="T602" s="35"/>
      <c r="U602" s="43"/>
      <c r="V602" s="36"/>
      <c r="W602" s="34"/>
      <c r="X602" s="165"/>
      <c r="Y602" s="166"/>
      <c r="Z602" s="166"/>
      <c r="AA602" s="166"/>
      <c r="AB602" s="166"/>
      <c r="AC602" s="166"/>
      <c r="AD602" s="166"/>
      <c r="AE602" s="166"/>
      <c r="AF602" s="166"/>
      <c r="AG602" s="37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9"/>
      <c r="AS602" s="37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40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40"/>
      <c r="BQ602" s="42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40"/>
      <c r="CC602" s="42"/>
      <c r="CD602" s="38"/>
      <c r="CE602" s="46"/>
      <c r="CF602" s="46"/>
      <c r="CG602" s="38"/>
      <c r="CH602" s="46"/>
      <c r="CI602" s="46"/>
      <c r="CJ602" s="46"/>
      <c r="CK602" s="46"/>
      <c r="CL602" s="46"/>
      <c r="CM602" s="46"/>
      <c r="CN602" s="47"/>
      <c r="CO602" s="48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9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9"/>
      <c r="DM602" s="50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9"/>
      <c r="DY602" s="50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9"/>
      <c r="EK602" s="50"/>
      <c r="EL602" s="47"/>
      <c r="EM602" s="47"/>
      <c r="EN602" s="47"/>
      <c r="EO602" s="47"/>
      <c r="EP602" s="47"/>
      <c r="EQ602" s="47"/>
      <c r="ER602" s="47"/>
      <c r="ES602" s="49"/>
      <c r="ET602" s="127"/>
    </row>
    <row r="603" spans="1:150" ht="16.149999999999999" customHeight="1" x14ac:dyDescent="0.15">
      <c r="A603" s="147"/>
      <c r="B603" s="148">
        <f t="shared" si="62"/>
        <v>600</v>
      </c>
      <c r="C603" s="188"/>
      <c r="D603" s="188"/>
      <c r="E603" s="188"/>
      <c r="F603" s="163"/>
      <c r="G603" s="164"/>
      <c r="H603" s="176"/>
      <c r="I603" s="28">
        <f>ROUND(IF(G603="",F603,G603)*H603,2)</f>
        <v>0</v>
      </c>
      <c r="J603" s="28"/>
      <c r="K603" s="29"/>
      <c r="L603" s="30"/>
      <c r="M603" s="30"/>
      <c r="N603" s="30"/>
      <c r="O603" s="31"/>
      <c r="P603" s="32"/>
      <c r="Q603" s="190"/>
      <c r="R603" s="179"/>
      <c r="S603" s="36"/>
      <c r="T603" s="35"/>
      <c r="U603" s="43"/>
      <c r="V603" s="36"/>
      <c r="W603" s="34"/>
      <c r="X603" s="165"/>
      <c r="Y603" s="166"/>
      <c r="Z603" s="166"/>
      <c r="AA603" s="166"/>
      <c r="AB603" s="166"/>
      <c r="AC603" s="166"/>
      <c r="AD603" s="166"/>
      <c r="AE603" s="166"/>
      <c r="AF603" s="166"/>
      <c r="AG603" s="37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9"/>
      <c r="AS603" s="37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40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40"/>
      <c r="BQ603" s="42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40"/>
      <c r="CC603" s="42"/>
      <c r="CD603" s="38"/>
      <c r="CE603" s="46"/>
      <c r="CF603" s="46"/>
      <c r="CG603" s="38"/>
      <c r="CH603" s="46"/>
      <c r="CI603" s="46"/>
      <c r="CJ603" s="46"/>
      <c r="CK603" s="46"/>
      <c r="CL603" s="46"/>
      <c r="CM603" s="46"/>
      <c r="CN603" s="47"/>
      <c r="CO603" s="48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9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9"/>
      <c r="DM603" s="50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9"/>
      <c r="DY603" s="50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9"/>
      <c r="EK603" s="50"/>
      <c r="EL603" s="47"/>
      <c r="EM603" s="47"/>
      <c r="EN603" s="47"/>
      <c r="EO603" s="47"/>
      <c r="EP603" s="47"/>
      <c r="EQ603" s="47"/>
      <c r="ER603" s="47"/>
      <c r="ES603" s="49"/>
      <c r="ET603" s="127"/>
    </row>
    <row r="604" spans="1:150" ht="16.149999999999999" customHeight="1" thickBot="1" x14ac:dyDescent="0.2">
      <c r="A604" s="147"/>
      <c r="B604" s="150"/>
      <c r="C604" s="189"/>
      <c r="D604" s="189"/>
      <c r="E604" s="189"/>
      <c r="F604" s="171"/>
      <c r="G604" s="172"/>
      <c r="H604" s="177"/>
      <c r="I604" s="62"/>
      <c r="J604" s="62"/>
      <c r="K604" s="63"/>
      <c r="L604" s="64"/>
      <c r="M604" s="65"/>
      <c r="N604" s="65"/>
      <c r="O604" s="66"/>
      <c r="P604" s="67"/>
      <c r="Q604" s="191"/>
      <c r="R604" s="180"/>
      <c r="S604" s="71"/>
      <c r="T604" s="70"/>
      <c r="U604" s="68"/>
      <c r="V604" s="71"/>
      <c r="W604" s="69"/>
      <c r="X604" s="173"/>
      <c r="Y604" s="174"/>
      <c r="Z604" s="174"/>
      <c r="AA604" s="174"/>
      <c r="AB604" s="174"/>
      <c r="AC604" s="174"/>
      <c r="AD604" s="174"/>
      <c r="AE604" s="174"/>
      <c r="AF604" s="175"/>
      <c r="AG604" s="72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4"/>
      <c r="AS604" s="72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5"/>
      <c r="BE604" s="73"/>
      <c r="BF604" s="73"/>
      <c r="BG604" s="73"/>
      <c r="BH604" s="73"/>
      <c r="BI604" s="73"/>
      <c r="BJ604" s="73"/>
      <c r="BK604" s="73"/>
      <c r="BL604" s="73"/>
      <c r="BM604" s="73"/>
      <c r="BN604" s="73"/>
      <c r="BO604" s="73"/>
      <c r="BP604" s="74"/>
      <c r="BQ604" s="72"/>
      <c r="BR604" s="73"/>
      <c r="BS604" s="73"/>
      <c r="BT604" s="73"/>
      <c r="BU604" s="73"/>
      <c r="BV604" s="73"/>
      <c r="BW604" s="73"/>
      <c r="BX604" s="73"/>
      <c r="BY604" s="73"/>
      <c r="BZ604" s="73"/>
      <c r="CA604" s="73"/>
      <c r="CB604" s="75"/>
      <c r="CC604" s="76"/>
      <c r="CD604" s="77"/>
      <c r="CE604" s="78"/>
      <c r="CF604" s="78"/>
      <c r="CG604" s="78"/>
      <c r="CH604" s="78"/>
      <c r="CI604" s="78"/>
      <c r="CJ604" s="78"/>
      <c r="CK604" s="78"/>
      <c r="CL604" s="78"/>
      <c r="CM604" s="78"/>
      <c r="CN604" s="79"/>
      <c r="CO604" s="80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81"/>
      <c r="DA604" s="79"/>
      <c r="DB604" s="79"/>
      <c r="DC604" s="79"/>
      <c r="DD604" s="79"/>
      <c r="DE604" s="79"/>
      <c r="DF604" s="79"/>
      <c r="DG604" s="79"/>
      <c r="DH604" s="79"/>
      <c r="DI604" s="79"/>
      <c r="DJ604" s="79"/>
      <c r="DK604" s="79"/>
      <c r="DL604" s="81"/>
      <c r="DM604" s="82"/>
      <c r="DN604" s="79"/>
      <c r="DO604" s="79"/>
      <c r="DP604" s="79"/>
      <c r="DQ604" s="79"/>
      <c r="DR604" s="79"/>
      <c r="DS604" s="79"/>
      <c r="DT604" s="79"/>
      <c r="DU604" s="79"/>
      <c r="DV604" s="79"/>
      <c r="DW604" s="79"/>
      <c r="DX604" s="81"/>
      <c r="DY604" s="82"/>
      <c r="DZ604" s="79"/>
      <c r="EA604" s="79"/>
      <c r="EB604" s="79"/>
      <c r="EC604" s="79"/>
      <c r="ED604" s="79"/>
      <c r="EE604" s="79"/>
      <c r="EF604" s="79"/>
      <c r="EG604" s="79"/>
      <c r="EH604" s="79"/>
      <c r="EI604" s="79"/>
      <c r="EJ604" s="81"/>
      <c r="EK604" s="82"/>
      <c r="EL604" s="79"/>
      <c r="EM604" s="79"/>
      <c r="EN604" s="79"/>
      <c r="EO604" s="79"/>
      <c r="EP604" s="79"/>
      <c r="EQ604" s="79"/>
      <c r="ER604" s="79"/>
      <c r="ES604" s="81"/>
      <c r="ET604" s="127"/>
    </row>
    <row r="605" spans="1:150" ht="16.5" x14ac:dyDescent="0.15">
      <c r="A605" s="147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2"/>
      <c r="M605" s="152"/>
      <c r="N605" s="152"/>
      <c r="O605" s="152"/>
      <c r="P605" s="151"/>
      <c r="Q605" s="153"/>
      <c r="R605" s="153"/>
      <c r="S605" s="152"/>
      <c r="T605" s="154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2"/>
      <c r="AM605" s="152"/>
      <c r="AN605" s="152"/>
      <c r="AO605" s="152"/>
      <c r="AP605" s="152"/>
      <c r="AQ605" s="152"/>
      <c r="AR605" s="152"/>
      <c r="AS605" s="152"/>
      <c r="AT605" s="152"/>
      <c r="AU605" s="152"/>
      <c r="AV605" s="152"/>
      <c r="AW605" s="152"/>
      <c r="AX605" s="152"/>
      <c r="AY605" s="152"/>
      <c r="AZ605" s="152"/>
      <c r="BA605" s="152"/>
      <c r="BB605" s="152"/>
      <c r="BC605" s="152"/>
      <c r="BD605" s="152"/>
      <c r="BE605" s="152"/>
      <c r="BF605" s="152"/>
      <c r="BG605" s="152"/>
      <c r="BH605" s="152"/>
      <c r="BI605" s="152"/>
      <c r="BJ605" s="152"/>
      <c r="BK605" s="152"/>
      <c r="BL605" s="152"/>
      <c r="BM605" s="152"/>
      <c r="BN605" s="152"/>
      <c r="BO605" s="152"/>
      <c r="BP605" s="152"/>
      <c r="BQ605" s="152"/>
      <c r="BR605" s="152"/>
      <c r="BS605" s="152"/>
      <c r="BT605" s="152"/>
      <c r="BU605" s="152"/>
      <c r="BV605" s="152"/>
      <c r="BW605" s="152"/>
      <c r="BX605" s="152"/>
      <c r="BY605" s="152"/>
      <c r="BZ605" s="152"/>
      <c r="CA605" s="152"/>
      <c r="CB605" s="152"/>
      <c r="CC605" s="152"/>
      <c r="CD605" s="152"/>
      <c r="CE605" s="152"/>
      <c r="CF605" s="152"/>
      <c r="CG605" s="152"/>
      <c r="CH605" s="152"/>
      <c r="CI605" s="152"/>
      <c r="CJ605" s="152"/>
      <c r="CK605" s="152"/>
      <c r="CL605" s="152"/>
      <c r="CM605" s="152"/>
      <c r="CN605" s="152"/>
      <c r="CO605" s="152"/>
      <c r="CP605" s="152"/>
      <c r="CQ605" s="155"/>
      <c r="CR605" s="155"/>
      <c r="CS605" s="155"/>
      <c r="CT605" s="155"/>
      <c r="CU605" s="155"/>
      <c r="CV605" s="155"/>
      <c r="CW605" s="155"/>
      <c r="CX605" s="155"/>
      <c r="CY605" s="155"/>
      <c r="CZ605" s="155"/>
      <c r="DA605" s="155"/>
      <c r="DB605" s="155"/>
      <c r="DC605" s="155"/>
      <c r="DD605" s="155"/>
      <c r="DE605" s="155"/>
      <c r="DF605" s="155"/>
      <c r="DG605" s="155"/>
      <c r="DH605" s="155"/>
      <c r="DI605" s="155"/>
      <c r="DJ605" s="155"/>
      <c r="DK605" s="155"/>
      <c r="DL605" s="155"/>
      <c r="DM605" s="155"/>
      <c r="DN605" s="155"/>
      <c r="DO605" s="155"/>
      <c r="DP605" s="155"/>
      <c r="DQ605" s="155"/>
      <c r="DR605" s="155"/>
      <c r="DS605" s="155"/>
      <c r="DT605" s="155"/>
      <c r="DU605" s="155"/>
      <c r="DV605" s="155"/>
      <c r="DW605" s="155"/>
      <c r="DX605" s="155"/>
      <c r="DY605" s="155"/>
      <c r="DZ605" s="155"/>
      <c r="EA605" s="155"/>
      <c r="EB605" s="155"/>
      <c r="EC605" s="155"/>
      <c r="ED605" s="155"/>
      <c r="EE605" s="155"/>
      <c r="EF605" s="155"/>
      <c r="EG605" s="155"/>
      <c r="EH605" s="155"/>
      <c r="EI605" s="155"/>
      <c r="EJ605" s="155"/>
      <c r="EK605" s="155"/>
      <c r="EL605" s="155"/>
      <c r="EM605" s="155"/>
      <c r="EN605" s="155"/>
      <c r="EO605" s="155"/>
      <c r="EP605" s="155"/>
      <c r="EQ605" s="155"/>
      <c r="ER605" s="155"/>
      <c r="ES605" s="155"/>
      <c r="ET605" s="155"/>
    </row>
    <row r="606" spans="1:150" ht="16.5" x14ac:dyDescent="0.15">
      <c r="A606" s="147"/>
      <c r="B606" s="156" t="s">
        <v>25</v>
      </c>
      <c r="C606" s="83"/>
      <c r="D606" s="83"/>
      <c r="E606" s="83"/>
      <c r="F606" s="151"/>
      <c r="G606" s="151"/>
      <c r="H606" s="151"/>
      <c r="I606" s="151"/>
      <c r="J606" s="151"/>
      <c r="K606" s="151"/>
      <c r="L606" s="157"/>
      <c r="M606" s="157"/>
      <c r="N606" s="157"/>
      <c r="O606" s="157"/>
      <c r="P606" s="151"/>
      <c r="Q606" s="153"/>
      <c r="R606" s="153"/>
      <c r="S606" s="152"/>
      <c r="T606" s="154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2"/>
      <c r="AK606" s="152"/>
      <c r="AL606" s="152"/>
      <c r="AM606" s="152"/>
      <c r="AN606" s="152"/>
      <c r="AO606" s="152"/>
      <c r="AP606" s="152"/>
      <c r="AQ606" s="152"/>
      <c r="AR606" s="152"/>
      <c r="AS606" s="152"/>
      <c r="AT606" s="152"/>
      <c r="AU606" s="152"/>
      <c r="AV606" s="152"/>
      <c r="AW606" s="152"/>
      <c r="AX606" s="152"/>
      <c r="AY606" s="152"/>
      <c r="AZ606" s="152"/>
      <c r="BA606" s="152"/>
      <c r="BB606" s="152"/>
      <c r="BC606" s="152"/>
      <c r="BD606" s="152"/>
      <c r="BE606" s="152"/>
      <c r="BF606" s="152"/>
      <c r="BG606" s="152"/>
      <c r="BH606" s="152"/>
      <c r="BI606" s="152"/>
      <c r="BJ606" s="152"/>
      <c r="BK606" s="152"/>
      <c r="BL606" s="152"/>
      <c r="BM606" s="152"/>
      <c r="BN606" s="152"/>
      <c r="BO606" s="152"/>
      <c r="BP606" s="152"/>
      <c r="BQ606" s="152"/>
      <c r="BR606" s="152"/>
      <c r="BS606" s="152"/>
      <c r="BT606" s="152"/>
      <c r="BU606" s="152"/>
      <c r="BV606" s="152"/>
      <c r="BW606" s="152"/>
      <c r="BX606" s="152"/>
      <c r="BY606" s="152"/>
      <c r="BZ606" s="152"/>
      <c r="CA606" s="152"/>
      <c r="CB606" s="152"/>
      <c r="CC606" s="152"/>
      <c r="CD606" s="152"/>
      <c r="CE606" s="152"/>
      <c r="CF606" s="152"/>
      <c r="CG606" s="152"/>
      <c r="CH606" s="152"/>
      <c r="CI606" s="152"/>
      <c r="CJ606" s="152"/>
      <c r="CK606" s="152"/>
      <c r="CL606" s="152"/>
      <c r="CM606" s="152"/>
      <c r="CN606" s="152"/>
      <c r="CO606" s="152"/>
      <c r="CP606" s="152"/>
      <c r="CQ606" s="155"/>
      <c r="CR606" s="155"/>
      <c r="CS606" s="155"/>
      <c r="CT606" s="155"/>
      <c r="CU606" s="155"/>
      <c r="CV606" s="155"/>
      <c r="CW606" s="155"/>
      <c r="CX606" s="155"/>
      <c r="CY606" s="155"/>
      <c r="CZ606" s="155"/>
      <c r="DA606" s="155"/>
      <c r="DB606" s="155"/>
      <c r="DC606" s="155"/>
      <c r="DD606" s="155"/>
      <c r="DE606" s="155"/>
      <c r="DF606" s="155"/>
      <c r="DG606" s="155"/>
      <c r="DH606" s="155"/>
      <c r="DI606" s="155"/>
      <c r="DJ606" s="155"/>
      <c r="DK606" s="155"/>
      <c r="DL606" s="155"/>
      <c r="DM606" s="155"/>
      <c r="DN606" s="155"/>
      <c r="DO606" s="155"/>
      <c r="DP606" s="155"/>
      <c r="DQ606" s="155"/>
      <c r="DR606" s="155"/>
      <c r="DS606" s="155"/>
      <c r="DT606" s="155"/>
      <c r="DU606" s="155"/>
      <c r="DV606" s="155"/>
      <c r="DW606" s="155"/>
      <c r="DX606" s="155"/>
      <c r="DY606" s="155"/>
      <c r="DZ606" s="155"/>
      <c r="EA606" s="155"/>
      <c r="EB606" s="155"/>
      <c r="EC606" s="155"/>
      <c r="ED606" s="155"/>
      <c r="EE606" s="155"/>
      <c r="EF606" s="155"/>
      <c r="EG606" s="155"/>
      <c r="EH606" s="155"/>
      <c r="EI606" s="155"/>
      <c r="EJ606" s="155"/>
      <c r="EK606" s="155"/>
      <c r="EL606" s="155"/>
      <c r="EM606" s="155"/>
      <c r="EN606" s="155"/>
      <c r="EO606" s="155"/>
      <c r="EP606" s="155"/>
      <c r="EQ606" s="155"/>
      <c r="ER606" s="155"/>
      <c r="ES606" s="155"/>
      <c r="ET606" s="155"/>
    </row>
    <row r="607" spans="1:150" ht="16.5" x14ac:dyDescent="0.15">
      <c r="A607" s="147"/>
      <c r="B607" s="83" t="s">
        <v>26</v>
      </c>
      <c r="C607" s="83"/>
      <c r="D607" s="83"/>
      <c r="E607" s="83"/>
      <c r="F607" s="151"/>
      <c r="G607" s="151"/>
      <c r="H607" s="151"/>
      <c r="I607" s="151"/>
      <c r="J607" s="151"/>
      <c r="K607" s="151"/>
      <c r="L607" s="157"/>
      <c r="M607" s="157"/>
      <c r="N607" s="157"/>
      <c r="O607" s="157"/>
      <c r="P607" s="151"/>
      <c r="Q607" s="153"/>
      <c r="R607" s="153"/>
      <c r="S607" s="152"/>
      <c r="T607" s="154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  <c r="AZ607" s="152"/>
      <c r="BA607" s="152"/>
      <c r="BB607" s="152"/>
      <c r="BC607" s="152"/>
      <c r="BD607" s="152"/>
      <c r="BE607" s="152"/>
      <c r="BF607" s="152"/>
      <c r="BG607" s="152"/>
      <c r="BH607" s="152"/>
      <c r="BI607" s="152"/>
      <c r="BJ607" s="152"/>
      <c r="BK607" s="152"/>
      <c r="BL607" s="152"/>
      <c r="BM607" s="152"/>
      <c r="BN607" s="152"/>
      <c r="BO607" s="152"/>
      <c r="BP607" s="152"/>
      <c r="BQ607" s="152"/>
      <c r="BR607" s="152"/>
      <c r="BS607" s="152"/>
      <c r="BT607" s="152"/>
      <c r="BU607" s="152"/>
      <c r="BV607" s="152"/>
      <c r="BW607" s="152"/>
      <c r="BX607" s="152"/>
      <c r="BY607" s="152"/>
      <c r="BZ607" s="152"/>
      <c r="CA607" s="152"/>
      <c r="CB607" s="152"/>
      <c r="CC607" s="152"/>
      <c r="CD607" s="152"/>
      <c r="CE607" s="152"/>
      <c r="CF607" s="152"/>
      <c r="CG607" s="152"/>
      <c r="CH607" s="152"/>
      <c r="CI607" s="152"/>
      <c r="CJ607" s="152"/>
      <c r="CK607" s="152"/>
      <c r="CL607" s="152"/>
      <c r="CM607" s="152"/>
      <c r="CN607" s="152"/>
      <c r="CO607" s="152"/>
      <c r="CP607" s="152"/>
      <c r="CQ607" s="155"/>
      <c r="CR607" s="155"/>
      <c r="CS607" s="155"/>
      <c r="CT607" s="155"/>
      <c r="CU607" s="155"/>
      <c r="CV607" s="155"/>
      <c r="CW607" s="155"/>
      <c r="CX607" s="155"/>
      <c r="CY607" s="155"/>
      <c r="CZ607" s="155"/>
      <c r="DA607" s="155"/>
      <c r="DB607" s="155"/>
      <c r="DC607" s="155"/>
      <c r="DD607" s="155"/>
      <c r="DE607" s="155"/>
      <c r="DF607" s="155"/>
      <c r="DG607" s="155"/>
      <c r="DH607" s="155"/>
      <c r="DI607" s="155"/>
      <c r="DJ607" s="155"/>
      <c r="DK607" s="155"/>
      <c r="DL607" s="155"/>
      <c r="DM607" s="155"/>
      <c r="DN607" s="155"/>
      <c r="DO607" s="155"/>
      <c r="DP607" s="155"/>
      <c r="DQ607" s="155"/>
      <c r="DR607" s="155"/>
      <c r="DS607" s="155"/>
      <c r="DT607" s="155"/>
      <c r="DU607" s="155"/>
      <c r="DV607" s="155"/>
      <c r="DW607" s="155"/>
      <c r="DX607" s="155"/>
      <c r="DY607" s="155"/>
      <c r="DZ607" s="155"/>
      <c r="EA607" s="155"/>
      <c r="EB607" s="155"/>
      <c r="EC607" s="155"/>
      <c r="ED607" s="155"/>
      <c r="EE607" s="155"/>
      <c r="EF607" s="155"/>
      <c r="EG607" s="155"/>
      <c r="EH607" s="155"/>
      <c r="EI607" s="155"/>
      <c r="EJ607" s="155"/>
      <c r="EK607" s="155"/>
      <c r="EL607" s="155"/>
      <c r="EM607" s="155"/>
      <c r="EN607" s="155"/>
      <c r="EO607" s="155"/>
      <c r="EP607" s="155"/>
      <c r="EQ607" s="155"/>
      <c r="ER607" s="155"/>
      <c r="ES607" s="155"/>
      <c r="ET607" s="155"/>
    </row>
    <row r="608" spans="1:150" ht="16.5" x14ac:dyDescent="0.15">
      <c r="A608" s="147"/>
      <c r="B608" s="83" t="s">
        <v>27</v>
      </c>
      <c r="C608" s="83"/>
      <c r="D608" s="83"/>
      <c r="E608" s="83"/>
      <c r="F608" s="151"/>
      <c r="G608" s="151"/>
      <c r="H608" s="151"/>
      <c r="I608" s="151"/>
      <c r="J608" s="151"/>
      <c r="K608" s="151"/>
      <c r="L608" s="157"/>
      <c r="M608" s="157"/>
      <c r="N608" s="157"/>
      <c r="O608" s="157"/>
      <c r="P608" s="151"/>
      <c r="Q608" s="153"/>
      <c r="R608" s="153"/>
      <c r="S608" s="152"/>
      <c r="T608" s="154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  <c r="AZ608" s="152"/>
      <c r="BA608" s="152"/>
      <c r="BB608" s="152"/>
      <c r="BC608" s="152"/>
      <c r="BD608" s="152"/>
      <c r="BE608" s="152"/>
      <c r="BF608" s="152"/>
      <c r="BG608" s="152"/>
      <c r="BH608" s="152"/>
      <c r="BI608" s="152"/>
      <c r="BJ608" s="152"/>
      <c r="BK608" s="152"/>
      <c r="BL608" s="152"/>
      <c r="BM608" s="152"/>
      <c r="BN608" s="152"/>
      <c r="BO608" s="152"/>
      <c r="BP608" s="152"/>
      <c r="BQ608" s="152"/>
      <c r="BR608" s="152"/>
      <c r="BS608" s="152"/>
      <c r="BT608" s="152"/>
      <c r="BU608" s="152"/>
      <c r="BV608" s="152"/>
      <c r="BW608" s="152"/>
      <c r="BX608" s="152"/>
      <c r="BY608" s="152"/>
      <c r="BZ608" s="152"/>
      <c r="CA608" s="152"/>
      <c r="CB608" s="152"/>
      <c r="CC608" s="152"/>
      <c r="CD608" s="152"/>
      <c r="CE608" s="152"/>
      <c r="CF608" s="152"/>
      <c r="CG608" s="152"/>
      <c r="CH608" s="152"/>
      <c r="CI608" s="152"/>
      <c r="CJ608" s="152"/>
      <c r="CK608" s="152"/>
      <c r="CL608" s="152"/>
      <c r="CM608" s="152"/>
      <c r="CN608" s="152"/>
      <c r="CO608" s="152"/>
      <c r="CP608" s="152"/>
      <c r="CQ608" s="155"/>
      <c r="CR608" s="155"/>
      <c r="CS608" s="155"/>
      <c r="CT608" s="155"/>
      <c r="CU608" s="155"/>
      <c r="CV608" s="155"/>
      <c r="CW608" s="155"/>
      <c r="CX608" s="155"/>
      <c r="CY608" s="155"/>
      <c r="CZ608" s="155"/>
      <c r="DA608" s="155"/>
      <c r="DB608" s="155"/>
      <c r="DC608" s="155"/>
      <c r="DD608" s="155"/>
      <c r="DE608" s="155"/>
      <c r="DF608" s="155"/>
      <c r="DG608" s="155"/>
      <c r="DH608" s="155"/>
      <c r="DI608" s="155"/>
      <c r="DJ608" s="155"/>
      <c r="DK608" s="155"/>
      <c r="DL608" s="155"/>
      <c r="DM608" s="155"/>
      <c r="DN608" s="155"/>
      <c r="DO608" s="155"/>
      <c r="DP608" s="155"/>
      <c r="DQ608" s="155"/>
      <c r="DR608" s="155"/>
      <c r="DS608" s="155"/>
      <c r="DT608" s="155"/>
      <c r="DU608" s="155"/>
      <c r="DV608" s="155"/>
      <c r="DW608" s="155"/>
      <c r="DX608" s="155"/>
      <c r="DY608" s="155"/>
      <c r="DZ608" s="155"/>
      <c r="EA608" s="155"/>
      <c r="EB608" s="155"/>
      <c r="EC608" s="155"/>
      <c r="ED608" s="155"/>
      <c r="EE608" s="155"/>
      <c r="EF608" s="155"/>
      <c r="EG608" s="155"/>
      <c r="EH608" s="155"/>
      <c r="EI608" s="155"/>
      <c r="EJ608" s="155"/>
      <c r="EK608" s="155"/>
      <c r="EL608" s="155"/>
      <c r="EM608" s="155"/>
      <c r="EN608" s="155"/>
      <c r="EO608" s="155"/>
      <c r="EP608" s="155"/>
      <c r="EQ608" s="155"/>
      <c r="ER608" s="155"/>
      <c r="ES608" s="155"/>
      <c r="ET608" s="155"/>
    </row>
    <row r="609" spans="1:150" ht="16.5" x14ac:dyDescent="0.15">
      <c r="A609" s="147"/>
      <c r="B609" s="83" t="s">
        <v>29</v>
      </c>
      <c r="C609" s="83"/>
      <c r="D609" s="83"/>
      <c r="E609" s="83"/>
      <c r="F609" s="151"/>
      <c r="G609" s="151"/>
      <c r="H609" s="151"/>
      <c r="I609" s="151"/>
      <c r="J609" s="151"/>
      <c r="K609" s="151"/>
      <c r="L609" s="157"/>
      <c r="M609" s="157"/>
      <c r="N609" s="157"/>
      <c r="O609" s="157"/>
      <c r="P609" s="151"/>
      <c r="Q609" s="153"/>
      <c r="R609" s="153"/>
      <c r="S609" s="152"/>
      <c r="T609" s="154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  <c r="AZ609" s="152"/>
      <c r="BA609" s="152"/>
      <c r="BB609" s="152"/>
      <c r="BC609" s="152"/>
      <c r="BD609" s="152"/>
      <c r="BE609" s="152"/>
      <c r="BF609" s="152"/>
      <c r="BG609" s="152"/>
      <c r="BH609" s="152"/>
      <c r="BI609" s="152"/>
      <c r="BJ609" s="152"/>
      <c r="BK609" s="152"/>
      <c r="BL609" s="152"/>
      <c r="BM609" s="152"/>
      <c r="BN609" s="152"/>
      <c r="BO609" s="152"/>
      <c r="BP609" s="152"/>
      <c r="BQ609" s="152"/>
      <c r="BR609" s="152"/>
      <c r="BS609" s="152"/>
      <c r="BT609" s="152"/>
      <c r="BU609" s="152"/>
      <c r="BV609" s="152"/>
      <c r="BW609" s="152"/>
      <c r="BX609" s="152"/>
      <c r="BY609" s="152"/>
      <c r="BZ609" s="152"/>
      <c r="CA609" s="152"/>
      <c r="CB609" s="152"/>
      <c r="CC609" s="152"/>
      <c r="CD609" s="152"/>
      <c r="CE609" s="152"/>
      <c r="CF609" s="152"/>
      <c r="CG609" s="152"/>
      <c r="CH609" s="152"/>
      <c r="CI609" s="152"/>
      <c r="CJ609" s="152"/>
      <c r="CK609" s="152"/>
      <c r="CL609" s="152"/>
      <c r="CM609" s="152"/>
      <c r="CN609" s="152"/>
      <c r="CO609" s="152"/>
      <c r="CP609" s="152"/>
      <c r="CQ609" s="155"/>
      <c r="CR609" s="155"/>
      <c r="CS609" s="155"/>
      <c r="CT609" s="155"/>
      <c r="CU609" s="155"/>
      <c r="CV609" s="155"/>
      <c r="CW609" s="155"/>
      <c r="CX609" s="155"/>
      <c r="CY609" s="155"/>
      <c r="CZ609" s="155"/>
      <c r="DA609" s="155"/>
      <c r="DB609" s="155"/>
      <c r="DC609" s="155"/>
      <c r="DD609" s="155"/>
      <c r="DE609" s="155"/>
      <c r="DF609" s="155"/>
      <c r="DG609" s="155"/>
      <c r="DH609" s="155"/>
      <c r="DI609" s="155"/>
      <c r="DJ609" s="155"/>
      <c r="DK609" s="155"/>
      <c r="DL609" s="155"/>
      <c r="DM609" s="155"/>
      <c r="DN609" s="155"/>
      <c r="DO609" s="155"/>
      <c r="DP609" s="155"/>
      <c r="DQ609" s="155"/>
      <c r="DR609" s="155"/>
      <c r="DS609" s="155"/>
      <c r="DT609" s="155"/>
      <c r="DU609" s="155"/>
      <c r="DV609" s="155"/>
      <c r="DW609" s="155"/>
      <c r="DX609" s="155"/>
      <c r="DY609" s="155"/>
      <c r="DZ609" s="155"/>
      <c r="EA609" s="155"/>
      <c r="EB609" s="155"/>
      <c r="EC609" s="155"/>
      <c r="ED609" s="155"/>
      <c r="EE609" s="155"/>
      <c r="EF609" s="155"/>
      <c r="EG609" s="155"/>
      <c r="EH609" s="155"/>
      <c r="EI609" s="155"/>
      <c r="EJ609" s="155"/>
      <c r="EK609" s="155"/>
      <c r="EL609" s="155"/>
      <c r="EM609" s="155"/>
      <c r="EN609" s="155"/>
      <c r="EO609" s="155"/>
      <c r="EP609" s="155"/>
      <c r="EQ609" s="155"/>
      <c r="ER609" s="155"/>
      <c r="ES609" s="155"/>
      <c r="ET609" s="155"/>
    </row>
    <row r="610" spans="1:150" ht="16.5" x14ac:dyDescent="0.15">
      <c r="A610" s="147"/>
      <c r="B610" s="83" t="s">
        <v>18</v>
      </c>
      <c r="C610" s="83"/>
      <c r="D610" s="83"/>
      <c r="E610" s="83"/>
      <c r="F610" s="151"/>
      <c r="G610" s="151"/>
      <c r="H610" s="151"/>
      <c r="I610" s="151"/>
      <c r="J610" s="151"/>
      <c r="K610" s="151"/>
      <c r="L610" s="157"/>
      <c r="M610" s="157"/>
      <c r="N610" s="157"/>
      <c r="O610" s="157"/>
      <c r="P610" s="151"/>
      <c r="Q610" s="153"/>
      <c r="R610" s="153"/>
      <c r="S610" s="152"/>
      <c r="T610" s="154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  <c r="AZ610" s="152"/>
      <c r="BA610" s="152"/>
      <c r="BB610" s="152"/>
      <c r="BC610" s="152"/>
      <c r="BD610" s="152"/>
      <c r="BE610" s="152"/>
      <c r="BF610" s="152"/>
      <c r="BG610" s="152"/>
      <c r="BH610" s="152"/>
      <c r="BI610" s="152"/>
      <c r="BJ610" s="152"/>
      <c r="BK610" s="152"/>
      <c r="BL610" s="152"/>
      <c r="BM610" s="152"/>
      <c r="BN610" s="152"/>
      <c r="BO610" s="152"/>
      <c r="BP610" s="152"/>
      <c r="BQ610" s="152"/>
      <c r="BR610" s="152"/>
      <c r="BS610" s="152"/>
      <c r="BT610" s="152"/>
      <c r="BU610" s="152"/>
      <c r="BV610" s="152"/>
      <c r="BW610" s="152"/>
      <c r="BX610" s="152"/>
      <c r="BY610" s="152"/>
      <c r="BZ610" s="152"/>
      <c r="CA610" s="152"/>
      <c r="CB610" s="152"/>
      <c r="CC610" s="152"/>
      <c r="CD610" s="152"/>
      <c r="CE610" s="152"/>
      <c r="CF610" s="152"/>
      <c r="CG610" s="152"/>
      <c r="CH610" s="152"/>
      <c r="CI610" s="152"/>
      <c r="CJ610" s="152"/>
      <c r="CK610" s="152"/>
      <c r="CL610" s="152"/>
      <c r="CM610" s="152"/>
      <c r="CN610" s="152"/>
      <c r="CO610" s="152"/>
      <c r="CP610" s="152"/>
      <c r="CQ610" s="155"/>
      <c r="CR610" s="155"/>
      <c r="CS610" s="155"/>
      <c r="CT610" s="155"/>
      <c r="CU610" s="155"/>
      <c r="CV610" s="155"/>
      <c r="CW610" s="155"/>
      <c r="CX610" s="155"/>
      <c r="CY610" s="155"/>
      <c r="CZ610" s="155"/>
      <c r="DA610" s="155"/>
      <c r="DB610" s="155"/>
      <c r="DC610" s="155"/>
      <c r="DD610" s="155"/>
      <c r="DE610" s="155"/>
      <c r="DF610" s="155"/>
      <c r="DG610" s="155"/>
      <c r="DH610" s="155"/>
      <c r="DI610" s="155"/>
      <c r="DJ610" s="155"/>
      <c r="DK610" s="155"/>
      <c r="DL610" s="155"/>
      <c r="DM610" s="155"/>
      <c r="DN610" s="155"/>
      <c r="DO610" s="155"/>
      <c r="DP610" s="155"/>
      <c r="DQ610" s="155"/>
      <c r="DR610" s="155"/>
      <c r="DS610" s="155"/>
      <c r="DT610" s="155"/>
      <c r="DU610" s="155"/>
      <c r="DV610" s="155"/>
      <c r="DW610" s="155"/>
      <c r="DX610" s="155"/>
      <c r="DY610" s="155"/>
      <c r="DZ610" s="155"/>
      <c r="EA610" s="155"/>
      <c r="EB610" s="155"/>
      <c r="EC610" s="155"/>
      <c r="ED610" s="155"/>
      <c r="EE610" s="155"/>
      <c r="EF610" s="155"/>
      <c r="EG610" s="155"/>
      <c r="EH610" s="155"/>
      <c r="EI610" s="155"/>
      <c r="EJ610" s="155"/>
      <c r="EK610" s="155"/>
      <c r="EL610" s="155"/>
      <c r="EM610" s="155"/>
      <c r="EN610" s="155"/>
      <c r="EO610" s="155"/>
      <c r="EP610" s="155"/>
      <c r="EQ610" s="155"/>
      <c r="ER610" s="155"/>
      <c r="ES610" s="155"/>
      <c r="ET610" s="155"/>
    </row>
    <row r="611" spans="1:150" ht="16.5" x14ac:dyDescent="0.15">
      <c r="A611" s="147"/>
      <c r="B611" s="83" t="s">
        <v>30</v>
      </c>
      <c r="C611" s="83"/>
      <c r="D611" s="83"/>
      <c r="E611" s="83"/>
      <c r="F611" s="151"/>
      <c r="G611" s="151"/>
      <c r="H611" s="151"/>
      <c r="I611" s="151"/>
      <c r="J611" s="151"/>
      <c r="K611" s="151"/>
      <c r="L611" s="157"/>
      <c r="M611" s="157"/>
      <c r="N611" s="157"/>
      <c r="O611" s="157"/>
      <c r="P611" s="151"/>
      <c r="Q611" s="153"/>
      <c r="R611" s="153"/>
      <c r="S611" s="152"/>
      <c r="T611" s="154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  <c r="AZ611" s="152"/>
      <c r="BA611" s="152"/>
      <c r="BB611" s="152"/>
      <c r="BC611" s="152"/>
      <c r="BD611" s="152"/>
      <c r="BE611" s="152"/>
      <c r="BF611" s="152"/>
      <c r="BG611" s="152"/>
      <c r="BH611" s="152"/>
      <c r="BI611" s="152"/>
      <c r="BJ611" s="152"/>
      <c r="BK611" s="152"/>
      <c r="BL611" s="152"/>
      <c r="BM611" s="152"/>
      <c r="BN611" s="152"/>
      <c r="BO611" s="152"/>
      <c r="BP611" s="152"/>
      <c r="BQ611" s="152"/>
      <c r="BR611" s="152"/>
      <c r="BS611" s="152"/>
      <c r="BT611" s="152"/>
      <c r="BU611" s="152"/>
      <c r="BV611" s="152"/>
      <c r="BW611" s="152"/>
      <c r="BX611" s="152"/>
      <c r="BY611" s="152"/>
      <c r="BZ611" s="152"/>
      <c r="CA611" s="152"/>
      <c r="CB611" s="152"/>
      <c r="CC611" s="152"/>
      <c r="CD611" s="152"/>
      <c r="CE611" s="152"/>
      <c r="CF611" s="152"/>
      <c r="CG611" s="152"/>
      <c r="CH611" s="152"/>
      <c r="CI611" s="152"/>
      <c r="CJ611" s="152"/>
      <c r="CK611" s="152"/>
      <c r="CL611" s="152"/>
      <c r="CM611" s="152"/>
      <c r="CN611" s="152"/>
      <c r="CO611" s="152"/>
      <c r="CP611" s="152"/>
      <c r="CQ611" s="155"/>
      <c r="CR611" s="155"/>
      <c r="CS611" s="155"/>
      <c r="CT611" s="155"/>
      <c r="CU611" s="155"/>
      <c r="CV611" s="155"/>
      <c r="CW611" s="155"/>
      <c r="CX611" s="155"/>
      <c r="CY611" s="155"/>
      <c r="CZ611" s="155"/>
      <c r="DA611" s="155"/>
      <c r="DB611" s="155"/>
      <c r="DC611" s="155"/>
      <c r="DD611" s="155"/>
      <c r="DE611" s="155"/>
      <c r="DF611" s="155"/>
      <c r="DG611" s="155"/>
      <c r="DH611" s="155"/>
      <c r="DI611" s="155"/>
      <c r="DJ611" s="155"/>
      <c r="DK611" s="155"/>
      <c r="DL611" s="155"/>
      <c r="DM611" s="155"/>
      <c r="DN611" s="155"/>
      <c r="DO611" s="155"/>
      <c r="DP611" s="155"/>
      <c r="DQ611" s="155"/>
      <c r="DR611" s="155"/>
      <c r="DS611" s="155"/>
      <c r="DT611" s="155"/>
      <c r="DU611" s="155"/>
      <c r="DV611" s="155"/>
      <c r="DW611" s="155"/>
      <c r="DX611" s="155"/>
      <c r="DY611" s="155"/>
      <c r="DZ611" s="155"/>
      <c r="EA611" s="155"/>
      <c r="EB611" s="155"/>
      <c r="EC611" s="155"/>
      <c r="ED611" s="155"/>
      <c r="EE611" s="155"/>
      <c r="EF611" s="155"/>
      <c r="EG611" s="155"/>
      <c r="EH611" s="155"/>
      <c r="EI611" s="155"/>
      <c r="EJ611" s="155"/>
      <c r="EK611" s="155"/>
      <c r="EL611" s="155"/>
      <c r="EM611" s="155"/>
      <c r="EN611" s="155"/>
      <c r="EO611" s="155"/>
      <c r="EP611" s="155"/>
      <c r="EQ611" s="155"/>
      <c r="ER611" s="155"/>
      <c r="ES611" s="155"/>
      <c r="ET611" s="155"/>
    </row>
    <row r="612" spans="1:150" ht="16.5" x14ac:dyDescent="0.15">
      <c r="A612" s="147"/>
      <c r="B612" s="83" t="s">
        <v>28</v>
      </c>
      <c r="C612" s="157"/>
      <c r="D612" s="157"/>
      <c r="E612" s="157"/>
      <c r="F612" s="152"/>
      <c r="G612" s="152"/>
      <c r="H612" s="152"/>
      <c r="I612" s="152"/>
      <c r="J612" s="152"/>
      <c r="K612" s="152"/>
      <c r="L612" s="157"/>
      <c r="M612" s="157"/>
      <c r="N612" s="157"/>
      <c r="O612" s="157"/>
      <c r="P612" s="152"/>
      <c r="Q612" s="153"/>
      <c r="R612" s="153"/>
      <c r="S612" s="152"/>
      <c r="T612" s="154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AZ612" s="152"/>
      <c r="BA612" s="152"/>
      <c r="BB612" s="152"/>
      <c r="BC612" s="152"/>
      <c r="BD612" s="152"/>
      <c r="BE612" s="152"/>
      <c r="BF612" s="152"/>
      <c r="BG612" s="152"/>
      <c r="BH612" s="152"/>
      <c r="BI612" s="152"/>
      <c r="BJ612" s="152"/>
      <c r="BK612" s="152"/>
      <c r="BL612" s="152"/>
      <c r="BM612" s="152"/>
      <c r="BN612" s="152"/>
      <c r="BO612" s="152"/>
      <c r="BP612" s="152"/>
      <c r="BQ612" s="152"/>
      <c r="BR612" s="152"/>
      <c r="BS612" s="152"/>
      <c r="BT612" s="152"/>
      <c r="BU612" s="152"/>
      <c r="BV612" s="152"/>
      <c r="BW612" s="152"/>
      <c r="BX612" s="152"/>
      <c r="BY612" s="152"/>
      <c r="BZ612" s="152"/>
      <c r="CA612" s="152"/>
      <c r="CB612" s="152"/>
      <c r="CC612" s="152"/>
      <c r="CD612" s="152"/>
      <c r="CE612" s="152"/>
      <c r="CF612" s="152"/>
      <c r="CG612" s="152"/>
      <c r="CH612" s="152"/>
      <c r="CI612" s="152"/>
      <c r="CJ612" s="152"/>
      <c r="CK612" s="152"/>
      <c r="CL612" s="152"/>
      <c r="CM612" s="152"/>
      <c r="CN612" s="152"/>
      <c r="CO612" s="152"/>
      <c r="CP612" s="152"/>
      <c r="CQ612" s="155"/>
      <c r="CR612" s="155"/>
      <c r="CS612" s="155"/>
      <c r="CT612" s="155"/>
      <c r="CU612" s="155"/>
      <c r="CV612" s="155"/>
      <c r="CW612" s="155"/>
      <c r="CX612" s="155"/>
      <c r="CY612" s="155"/>
      <c r="CZ612" s="155"/>
      <c r="DA612" s="155"/>
      <c r="DB612" s="155"/>
      <c r="DC612" s="155"/>
      <c r="DD612" s="155"/>
      <c r="DE612" s="155"/>
      <c r="DF612" s="155"/>
      <c r="DG612" s="155"/>
      <c r="DH612" s="155"/>
      <c r="DI612" s="155"/>
      <c r="DJ612" s="155"/>
      <c r="DK612" s="155"/>
      <c r="DL612" s="155"/>
      <c r="DM612" s="155"/>
      <c r="DN612" s="155"/>
      <c r="DO612" s="155"/>
      <c r="DP612" s="155"/>
      <c r="DQ612" s="155"/>
      <c r="DR612" s="155"/>
      <c r="DS612" s="155"/>
      <c r="DT612" s="155"/>
      <c r="DU612" s="155"/>
      <c r="DV612" s="155"/>
      <c r="DW612" s="155"/>
      <c r="DX612" s="155"/>
      <c r="DY612" s="155"/>
      <c r="DZ612" s="155"/>
      <c r="EA612" s="155"/>
      <c r="EB612" s="155"/>
      <c r="EC612" s="155"/>
      <c r="ED612" s="155"/>
      <c r="EE612" s="155"/>
      <c r="EF612" s="155"/>
      <c r="EG612" s="155"/>
      <c r="EH612" s="155"/>
      <c r="EI612" s="155"/>
      <c r="EJ612" s="155"/>
      <c r="EK612" s="155"/>
      <c r="EL612" s="155"/>
      <c r="EM612" s="155"/>
      <c r="EN612" s="155"/>
      <c r="EO612" s="155"/>
      <c r="EP612" s="155"/>
      <c r="EQ612" s="155"/>
      <c r="ER612" s="155"/>
      <c r="ES612" s="155"/>
      <c r="ET612" s="155"/>
    </row>
    <row r="613" spans="1:150" ht="16.5" x14ac:dyDescent="0.15">
      <c r="A613" s="147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3"/>
      <c r="R613" s="153"/>
      <c r="S613" s="152"/>
      <c r="T613" s="154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152"/>
      <c r="AZ613" s="152"/>
      <c r="BA613" s="152"/>
      <c r="BB613" s="152"/>
      <c r="BC613" s="152"/>
      <c r="BD613" s="152"/>
      <c r="BE613" s="152"/>
      <c r="BF613" s="152"/>
      <c r="BG613" s="152"/>
      <c r="BH613" s="152"/>
      <c r="BI613" s="152"/>
      <c r="BJ613" s="152"/>
      <c r="BK613" s="152"/>
      <c r="BL613" s="152"/>
      <c r="BM613" s="152"/>
      <c r="BN613" s="152"/>
      <c r="BO613" s="152"/>
      <c r="BP613" s="152"/>
      <c r="BQ613" s="152"/>
      <c r="BR613" s="152"/>
      <c r="BS613" s="152"/>
      <c r="BT613" s="152"/>
      <c r="BU613" s="152"/>
      <c r="BV613" s="152"/>
      <c r="BW613" s="152"/>
      <c r="BX613" s="152"/>
      <c r="BY613" s="152"/>
      <c r="BZ613" s="152"/>
      <c r="CA613" s="152"/>
      <c r="CB613" s="152"/>
      <c r="CC613" s="152"/>
      <c r="CD613" s="152"/>
      <c r="CE613" s="152"/>
      <c r="CF613" s="152"/>
      <c r="CG613" s="152"/>
      <c r="CH613" s="152"/>
      <c r="CI613" s="152"/>
      <c r="CJ613" s="152"/>
      <c r="CK613" s="152"/>
      <c r="CL613" s="152"/>
      <c r="CM613" s="152"/>
      <c r="CN613" s="152"/>
      <c r="CO613" s="152"/>
      <c r="CP613" s="152"/>
      <c r="CQ613" s="155"/>
      <c r="CR613" s="155"/>
      <c r="CS613" s="155"/>
      <c r="CT613" s="155"/>
      <c r="CU613" s="155"/>
      <c r="CV613" s="155"/>
      <c r="CW613" s="155"/>
      <c r="CX613" s="155"/>
      <c r="CY613" s="155"/>
      <c r="CZ613" s="155"/>
      <c r="DA613" s="155"/>
      <c r="DB613" s="155"/>
      <c r="DC613" s="155"/>
      <c r="DD613" s="155"/>
      <c r="DE613" s="155"/>
      <c r="DF613" s="155"/>
      <c r="DG613" s="155"/>
      <c r="DH613" s="155"/>
      <c r="DI613" s="155"/>
      <c r="DJ613" s="155"/>
      <c r="DK613" s="155"/>
      <c r="DL613" s="155"/>
      <c r="DM613" s="155"/>
      <c r="DN613" s="155"/>
      <c r="DO613" s="155"/>
      <c r="DP613" s="155"/>
      <c r="DQ613" s="155"/>
      <c r="DR613" s="155"/>
      <c r="DS613" s="155"/>
      <c r="DT613" s="155"/>
      <c r="DU613" s="155"/>
      <c r="DV613" s="155"/>
      <c r="DW613" s="155"/>
      <c r="DX613" s="155"/>
      <c r="DY613" s="155"/>
      <c r="DZ613" s="155"/>
      <c r="EA613" s="155"/>
      <c r="EB613" s="155"/>
      <c r="EC613" s="155"/>
      <c r="ED613" s="155"/>
      <c r="EE613" s="155"/>
      <c r="EF613" s="155"/>
      <c r="EG613" s="155"/>
      <c r="EH613" s="155"/>
      <c r="EI613" s="155"/>
      <c r="EJ613" s="155"/>
      <c r="EK613" s="155"/>
      <c r="EL613" s="155"/>
      <c r="EM613" s="155"/>
      <c r="EN613" s="155"/>
      <c r="EO613" s="155"/>
      <c r="EP613" s="155"/>
      <c r="EQ613" s="155"/>
      <c r="ER613" s="155"/>
      <c r="ES613" s="155"/>
      <c r="ET613" s="155"/>
    </row>
    <row r="614" spans="1:150" ht="16.5" x14ac:dyDescent="0.15">
      <c r="A614" s="147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3"/>
      <c r="R614" s="153"/>
      <c r="S614" s="152"/>
      <c r="T614" s="154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2"/>
      <c r="AK614" s="152"/>
      <c r="AL614" s="152"/>
      <c r="AM614" s="152"/>
      <c r="AN614" s="152"/>
      <c r="AO614" s="152"/>
      <c r="AP614" s="152"/>
      <c r="AQ614" s="152"/>
      <c r="AR614" s="152"/>
      <c r="AS614" s="152"/>
      <c r="AT614" s="152"/>
      <c r="AU614" s="152"/>
      <c r="AV614" s="152"/>
      <c r="AW614" s="152"/>
      <c r="AX614" s="152"/>
      <c r="AY614" s="152"/>
      <c r="AZ614" s="152"/>
      <c r="BA614" s="152"/>
      <c r="BB614" s="152"/>
      <c r="BC614" s="152"/>
      <c r="BD614" s="152"/>
      <c r="BE614" s="152"/>
      <c r="BF614" s="152"/>
      <c r="BG614" s="152"/>
      <c r="BH614" s="152"/>
      <c r="BI614" s="152"/>
      <c r="BJ614" s="152"/>
      <c r="BK614" s="152"/>
      <c r="BL614" s="152"/>
      <c r="BM614" s="152"/>
      <c r="BN614" s="152"/>
      <c r="BO614" s="152"/>
      <c r="BP614" s="152"/>
      <c r="BQ614" s="152"/>
      <c r="BR614" s="152"/>
      <c r="BS614" s="152"/>
      <c r="BT614" s="152"/>
      <c r="BU614" s="152"/>
      <c r="BV614" s="152"/>
      <c r="BW614" s="152"/>
      <c r="BX614" s="152"/>
      <c r="BY614" s="152"/>
      <c r="BZ614" s="152"/>
      <c r="CA614" s="152"/>
      <c r="CB614" s="152"/>
      <c r="CC614" s="152"/>
      <c r="CD614" s="152"/>
      <c r="CE614" s="152"/>
      <c r="CF614" s="152"/>
      <c r="CG614" s="152"/>
      <c r="CH614" s="152"/>
      <c r="CI614" s="152"/>
      <c r="CJ614" s="152"/>
      <c r="CK614" s="152"/>
      <c r="CL614" s="152"/>
      <c r="CM614" s="152"/>
      <c r="CN614" s="152"/>
      <c r="CO614" s="152"/>
      <c r="CP614" s="152"/>
      <c r="CQ614" s="155"/>
      <c r="CR614" s="155"/>
      <c r="CS614" s="155"/>
      <c r="CT614" s="155"/>
      <c r="CU614" s="155"/>
      <c r="CV614" s="155"/>
      <c r="CW614" s="155"/>
      <c r="CX614" s="155"/>
      <c r="CY614" s="155"/>
      <c r="CZ614" s="155"/>
      <c r="DA614" s="155"/>
      <c r="DB614" s="155"/>
      <c r="DC614" s="155"/>
      <c r="DD614" s="155"/>
      <c r="DE614" s="155"/>
      <c r="DF614" s="155"/>
      <c r="DG614" s="155"/>
      <c r="DH614" s="155"/>
      <c r="DI614" s="155"/>
      <c r="DJ614" s="155"/>
      <c r="DK614" s="155"/>
      <c r="DL614" s="155"/>
      <c r="DM614" s="155"/>
      <c r="DN614" s="155"/>
      <c r="DO614" s="155"/>
      <c r="DP614" s="155"/>
      <c r="DQ614" s="155"/>
      <c r="DR614" s="155"/>
      <c r="DS614" s="155"/>
      <c r="DT614" s="155"/>
      <c r="DU614" s="155"/>
      <c r="DV614" s="155"/>
      <c r="DW614" s="155"/>
      <c r="DX614" s="155"/>
      <c r="DY614" s="155"/>
      <c r="DZ614" s="155"/>
      <c r="EA614" s="155"/>
      <c r="EB614" s="155"/>
      <c r="EC614" s="155"/>
      <c r="ED614" s="155"/>
      <c r="EE614" s="155"/>
      <c r="EF614" s="155"/>
      <c r="EG614" s="155"/>
      <c r="EH614" s="155"/>
      <c r="EI614" s="155"/>
      <c r="EJ614" s="155"/>
      <c r="EK614" s="155"/>
      <c r="EL614" s="155"/>
      <c r="EM614" s="155"/>
      <c r="EN614" s="155"/>
      <c r="EO614" s="155"/>
      <c r="EP614" s="155"/>
      <c r="EQ614" s="155"/>
      <c r="ER614" s="155"/>
      <c r="ES614" s="155"/>
      <c r="ET614" s="155"/>
    </row>
    <row r="615" spans="1:150" ht="16.5" x14ac:dyDescent="0.15">
      <c r="A615" s="147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3"/>
      <c r="R615" s="153"/>
      <c r="S615" s="152"/>
      <c r="T615" s="154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2"/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2"/>
      <c r="AU615" s="152"/>
      <c r="AV615" s="152"/>
      <c r="AW615" s="152"/>
      <c r="AX615" s="152"/>
      <c r="AY615" s="152"/>
      <c r="AZ615" s="152"/>
      <c r="BA615" s="152"/>
      <c r="BB615" s="152"/>
      <c r="BC615" s="152"/>
      <c r="BD615" s="152"/>
      <c r="BE615" s="152"/>
      <c r="BF615" s="152"/>
      <c r="BG615" s="152"/>
      <c r="BH615" s="152"/>
      <c r="BI615" s="152"/>
      <c r="BJ615" s="152"/>
      <c r="BK615" s="152"/>
      <c r="BL615" s="152"/>
      <c r="BM615" s="152"/>
      <c r="BN615" s="152"/>
      <c r="BO615" s="152"/>
      <c r="BP615" s="152"/>
      <c r="BQ615" s="152"/>
      <c r="BR615" s="152"/>
      <c r="BS615" s="152"/>
      <c r="BT615" s="152"/>
      <c r="BU615" s="152"/>
      <c r="BV615" s="152"/>
      <c r="BW615" s="152"/>
      <c r="BX615" s="152"/>
      <c r="BY615" s="152"/>
      <c r="BZ615" s="152"/>
      <c r="CA615" s="152"/>
      <c r="CB615" s="152"/>
      <c r="CC615" s="152"/>
      <c r="CD615" s="152"/>
      <c r="CE615" s="152"/>
      <c r="CF615" s="152"/>
      <c r="CG615" s="152"/>
      <c r="CH615" s="152"/>
      <c r="CI615" s="152"/>
      <c r="CJ615" s="152"/>
      <c r="CK615" s="152"/>
      <c r="CL615" s="152"/>
      <c r="CM615" s="152"/>
      <c r="CN615" s="152"/>
      <c r="CO615" s="152"/>
      <c r="CP615" s="152"/>
      <c r="CQ615" s="155"/>
      <c r="CR615" s="155"/>
      <c r="CS615" s="155"/>
      <c r="CT615" s="155"/>
      <c r="CU615" s="155"/>
      <c r="CV615" s="155"/>
      <c r="CW615" s="155"/>
      <c r="CX615" s="155"/>
      <c r="CY615" s="155"/>
      <c r="CZ615" s="155"/>
      <c r="DA615" s="155"/>
      <c r="DB615" s="155"/>
      <c r="DC615" s="155"/>
      <c r="DD615" s="155"/>
      <c r="DE615" s="155"/>
      <c r="DF615" s="155"/>
      <c r="DG615" s="155"/>
      <c r="DH615" s="155"/>
      <c r="DI615" s="155"/>
      <c r="DJ615" s="155"/>
      <c r="DK615" s="155"/>
      <c r="DL615" s="155"/>
      <c r="DM615" s="155"/>
      <c r="DN615" s="155"/>
      <c r="DO615" s="155"/>
      <c r="DP615" s="155"/>
      <c r="DQ615" s="155"/>
      <c r="DR615" s="155"/>
      <c r="DS615" s="155"/>
      <c r="DT615" s="155"/>
      <c r="DU615" s="155"/>
      <c r="DV615" s="155"/>
      <c r="DW615" s="155"/>
      <c r="DX615" s="155"/>
      <c r="DY615" s="155"/>
      <c r="DZ615" s="155"/>
      <c r="EA615" s="155"/>
      <c r="EB615" s="155"/>
      <c r="EC615" s="155"/>
      <c r="ED615" s="155"/>
      <c r="EE615" s="155"/>
      <c r="EF615" s="155"/>
      <c r="EG615" s="155"/>
      <c r="EH615" s="155"/>
      <c r="EI615" s="155"/>
      <c r="EJ615" s="155"/>
      <c r="EK615" s="155"/>
      <c r="EL615" s="155"/>
      <c r="EM615" s="155"/>
      <c r="EN615" s="155"/>
      <c r="EO615" s="155"/>
      <c r="EP615" s="155"/>
      <c r="EQ615" s="155"/>
      <c r="ER615" s="155"/>
      <c r="ES615" s="155"/>
      <c r="ET615" s="155"/>
    </row>
    <row r="616" spans="1:150" ht="16.5" x14ac:dyDescent="0.15">
      <c r="A616" s="147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3"/>
      <c r="R616" s="153"/>
      <c r="S616" s="152"/>
      <c r="T616" s="154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52"/>
      <c r="AL616" s="152"/>
      <c r="AM616" s="152"/>
      <c r="AN616" s="152"/>
      <c r="AO616" s="152"/>
      <c r="AP616" s="152"/>
      <c r="AQ616" s="152"/>
      <c r="AR616" s="152"/>
      <c r="AS616" s="152"/>
      <c r="AT616" s="152"/>
      <c r="AU616" s="152"/>
      <c r="AV616" s="152"/>
      <c r="AW616" s="152"/>
      <c r="AX616" s="152"/>
      <c r="AY616" s="152"/>
      <c r="AZ616" s="152"/>
      <c r="BA616" s="152"/>
      <c r="BB616" s="152"/>
      <c r="BC616" s="152"/>
      <c r="BD616" s="152"/>
      <c r="BE616" s="152"/>
      <c r="BF616" s="152"/>
      <c r="BG616" s="152"/>
      <c r="BH616" s="152"/>
      <c r="BI616" s="152"/>
      <c r="BJ616" s="152"/>
      <c r="BK616" s="152"/>
      <c r="BL616" s="152"/>
      <c r="BM616" s="152"/>
      <c r="BN616" s="152"/>
      <c r="BO616" s="152"/>
      <c r="BP616" s="152"/>
      <c r="BQ616" s="152"/>
      <c r="BR616" s="152"/>
      <c r="BS616" s="152"/>
      <c r="BT616" s="152"/>
      <c r="BU616" s="152"/>
      <c r="BV616" s="152"/>
      <c r="BW616" s="152"/>
      <c r="BX616" s="152"/>
      <c r="BY616" s="152"/>
      <c r="BZ616" s="152"/>
      <c r="CA616" s="152"/>
      <c r="CB616" s="152"/>
      <c r="CC616" s="152"/>
      <c r="CD616" s="152"/>
      <c r="CE616" s="152"/>
      <c r="CF616" s="152"/>
      <c r="CG616" s="152"/>
      <c r="CH616" s="152"/>
      <c r="CI616" s="152"/>
      <c r="CJ616" s="152"/>
      <c r="CK616" s="152"/>
      <c r="CL616" s="152"/>
      <c r="CM616" s="152"/>
      <c r="CN616" s="152"/>
      <c r="CO616" s="152"/>
      <c r="CP616" s="152"/>
      <c r="CQ616" s="155"/>
      <c r="CR616" s="155"/>
      <c r="CS616" s="155"/>
      <c r="CT616" s="155"/>
      <c r="CU616" s="155"/>
      <c r="CV616" s="155"/>
      <c r="CW616" s="155"/>
      <c r="CX616" s="155"/>
      <c r="CY616" s="155"/>
      <c r="CZ616" s="155"/>
      <c r="DA616" s="155"/>
      <c r="DB616" s="155"/>
      <c r="DC616" s="155"/>
      <c r="DD616" s="155"/>
      <c r="DE616" s="155"/>
      <c r="DF616" s="155"/>
      <c r="DG616" s="155"/>
      <c r="DH616" s="155"/>
      <c r="DI616" s="155"/>
      <c r="DJ616" s="155"/>
      <c r="DK616" s="155"/>
      <c r="DL616" s="155"/>
      <c r="DM616" s="155"/>
      <c r="DN616" s="155"/>
      <c r="DO616" s="155"/>
      <c r="DP616" s="155"/>
      <c r="DQ616" s="155"/>
      <c r="DR616" s="155"/>
      <c r="DS616" s="155"/>
      <c r="DT616" s="155"/>
      <c r="DU616" s="155"/>
      <c r="DV616" s="155"/>
      <c r="DW616" s="155"/>
      <c r="DX616" s="155"/>
      <c r="DY616" s="155"/>
      <c r="DZ616" s="155"/>
      <c r="EA616" s="155"/>
      <c r="EB616" s="155"/>
      <c r="EC616" s="155"/>
      <c r="ED616" s="155"/>
      <c r="EE616" s="155"/>
      <c r="EF616" s="155"/>
      <c r="EG616" s="155"/>
      <c r="EH616" s="155"/>
      <c r="EI616" s="155"/>
      <c r="EJ616" s="155"/>
      <c r="EK616" s="155"/>
      <c r="EL616" s="155"/>
      <c r="EM616" s="155"/>
      <c r="EN616" s="155"/>
      <c r="EO616" s="155"/>
      <c r="EP616" s="155"/>
      <c r="EQ616" s="155"/>
      <c r="ER616" s="155"/>
      <c r="ES616" s="155"/>
      <c r="ET616" s="155"/>
    </row>
    <row r="617" spans="1:150" ht="16.5" x14ac:dyDescent="0.15">
      <c r="A617" s="147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3"/>
      <c r="R617" s="153"/>
      <c r="S617" s="152"/>
      <c r="T617" s="154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2"/>
      <c r="AZ617" s="152"/>
      <c r="BA617" s="152"/>
      <c r="BB617" s="152"/>
      <c r="BC617" s="152"/>
      <c r="BD617" s="152"/>
      <c r="BE617" s="152"/>
      <c r="BF617" s="152"/>
      <c r="BG617" s="152"/>
      <c r="BH617" s="152"/>
      <c r="BI617" s="152"/>
      <c r="BJ617" s="152"/>
      <c r="BK617" s="152"/>
      <c r="BL617" s="152"/>
      <c r="BM617" s="152"/>
      <c r="BN617" s="152"/>
      <c r="BO617" s="152"/>
      <c r="BP617" s="152"/>
      <c r="BQ617" s="152"/>
      <c r="BR617" s="152"/>
      <c r="BS617" s="152"/>
      <c r="BT617" s="152"/>
      <c r="BU617" s="152"/>
      <c r="BV617" s="152"/>
      <c r="BW617" s="152"/>
      <c r="BX617" s="152"/>
      <c r="BY617" s="152"/>
      <c r="BZ617" s="152"/>
      <c r="CA617" s="152"/>
      <c r="CB617" s="152"/>
      <c r="CC617" s="152"/>
      <c r="CD617" s="152"/>
      <c r="CE617" s="152"/>
      <c r="CF617" s="152"/>
      <c r="CG617" s="152"/>
      <c r="CH617" s="152"/>
      <c r="CI617" s="152"/>
      <c r="CJ617" s="152"/>
      <c r="CK617" s="152"/>
      <c r="CL617" s="152"/>
      <c r="CM617" s="152"/>
      <c r="CN617" s="152"/>
      <c r="CO617" s="152"/>
      <c r="CP617" s="152"/>
      <c r="CQ617" s="155"/>
      <c r="CR617" s="155"/>
      <c r="CS617" s="155"/>
      <c r="CT617" s="155"/>
      <c r="CU617" s="155"/>
      <c r="CV617" s="155"/>
      <c r="CW617" s="155"/>
      <c r="CX617" s="155"/>
      <c r="CY617" s="155"/>
      <c r="CZ617" s="155"/>
      <c r="DA617" s="155"/>
      <c r="DB617" s="155"/>
      <c r="DC617" s="155"/>
      <c r="DD617" s="155"/>
      <c r="DE617" s="155"/>
      <c r="DF617" s="155"/>
      <c r="DG617" s="155"/>
      <c r="DH617" s="155"/>
      <c r="DI617" s="155"/>
      <c r="DJ617" s="155"/>
      <c r="DK617" s="155"/>
      <c r="DL617" s="155"/>
      <c r="DM617" s="155"/>
      <c r="DN617" s="155"/>
      <c r="DO617" s="155"/>
      <c r="DP617" s="155"/>
      <c r="DQ617" s="155"/>
      <c r="DR617" s="155"/>
      <c r="DS617" s="155"/>
      <c r="DT617" s="155"/>
      <c r="DU617" s="155"/>
      <c r="DV617" s="155"/>
      <c r="DW617" s="155"/>
      <c r="DX617" s="155"/>
      <c r="DY617" s="155"/>
      <c r="DZ617" s="155"/>
      <c r="EA617" s="155"/>
      <c r="EB617" s="155"/>
      <c r="EC617" s="155"/>
      <c r="ED617" s="155"/>
      <c r="EE617" s="155"/>
      <c r="EF617" s="155"/>
      <c r="EG617" s="155"/>
      <c r="EH617" s="155"/>
      <c r="EI617" s="155"/>
      <c r="EJ617" s="155"/>
      <c r="EK617" s="155"/>
      <c r="EL617" s="155"/>
      <c r="EM617" s="155"/>
      <c r="EN617" s="155"/>
      <c r="EO617" s="155"/>
      <c r="EP617" s="155"/>
      <c r="EQ617" s="155"/>
      <c r="ER617" s="155"/>
      <c r="ES617" s="155"/>
      <c r="ET617" s="155"/>
    </row>
    <row r="618" spans="1:150" ht="16.5" x14ac:dyDescent="0.15">
      <c r="A618" s="147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3"/>
      <c r="R618" s="153"/>
      <c r="S618" s="152"/>
      <c r="T618" s="154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152"/>
      <c r="AY618" s="152"/>
      <c r="AZ618" s="152"/>
      <c r="BA618" s="152"/>
      <c r="BB618" s="152"/>
      <c r="BC618" s="152"/>
      <c r="BD618" s="152"/>
      <c r="BE618" s="152"/>
      <c r="BF618" s="152"/>
      <c r="BG618" s="152"/>
      <c r="BH618" s="152"/>
      <c r="BI618" s="152"/>
      <c r="BJ618" s="152"/>
      <c r="BK618" s="152"/>
      <c r="BL618" s="152"/>
      <c r="BM618" s="152"/>
      <c r="BN618" s="152"/>
      <c r="BO618" s="152"/>
      <c r="BP618" s="152"/>
      <c r="BQ618" s="152"/>
      <c r="BR618" s="152"/>
      <c r="BS618" s="152"/>
      <c r="BT618" s="152"/>
      <c r="BU618" s="152"/>
      <c r="BV618" s="152"/>
      <c r="BW618" s="152"/>
      <c r="BX618" s="152"/>
      <c r="BY618" s="152"/>
      <c r="BZ618" s="152"/>
      <c r="CA618" s="152"/>
      <c r="CB618" s="152"/>
      <c r="CC618" s="152"/>
      <c r="CD618" s="152"/>
      <c r="CE618" s="152"/>
      <c r="CF618" s="152"/>
      <c r="CG618" s="152"/>
      <c r="CH618" s="152"/>
      <c r="CI618" s="152"/>
      <c r="CJ618" s="152"/>
      <c r="CK618" s="152"/>
      <c r="CL618" s="152"/>
      <c r="CM618" s="152"/>
      <c r="CN618" s="152"/>
      <c r="CO618" s="152"/>
      <c r="CP618" s="152"/>
      <c r="CQ618" s="155"/>
      <c r="CR618" s="155"/>
      <c r="CS618" s="155"/>
      <c r="CT618" s="155"/>
      <c r="CU618" s="155"/>
      <c r="CV618" s="155"/>
      <c r="CW618" s="155"/>
      <c r="CX618" s="155"/>
      <c r="CY618" s="155"/>
      <c r="CZ618" s="155"/>
      <c r="DA618" s="155"/>
      <c r="DB618" s="155"/>
      <c r="DC618" s="155"/>
      <c r="DD618" s="155"/>
      <c r="DE618" s="155"/>
      <c r="DF618" s="155"/>
      <c r="DG618" s="155"/>
      <c r="DH618" s="155"/>
      <c r="DI618" s="155"/>
      <c r="DJ618" s="155"/>
      <c r="DK618" s="155"/>
      <c r="DL618" s="155"/>
      <c r="DM618" s="155"/>
      <c r="DN618" s="155"/>
      <c r="DO618" s="155"/>
      <c r="DP618" s="155"/>
      <c r="DQ618" s="155"/>
      <c r="DR618" s="155"/>
      <c r="DS618" s="155"/>
      <c r="DT618" s="155"/>
      <c r="DU618" s="155"/>
      <c r="DV618" s="155"/>
      <c r="DW618" s="155"/>
      <c r="DX618" s="155"/>
      <c r="DY618" s="155"/>
      <c r="DZ618" s="155"/>
      <c r="EA618" s="155"/>
      <c r="EB618" s="155"/>
      <c r="EC618" s="155"/>
      <c r="ED618" s="155"/>
      <c r="EE618" s="155"/>
      <c r="EF618" s="155"/>
      <c r="EG618" s="155"/>
      <c r="EH618" s="155"/>
      <c r="EI618" s="155"/>
      <c r="EJ618" s="155"/>
      <c r="EK618" s="155"/>
      <c r="EL618" s="155"/>
      <c r="EM618" s="155"/>
      <c r="EN618" s="155"/>
      <c r="EO618" s="155"/>
      <c r="EP618" s="155"/>
      <c r="EQ618" s="155"/>
      <c r="ER618" s="155"/>
      <c r="ES618" s="155"/>
      <c r="ET618" s="155"/>
    </row>
    <row r="619" spans="1:150" ht="16.5" x14ac:dyDescent="0.15">
      <c r="A619" s="147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3"/>
      <c r="R619" s="153"/>
      <c r="S619" s="152"/>
      <c r="T619" s="154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2"/>
      <c r="AU619" s="152"/>
      <c r="AV619" s="152"/>
      <c r="AW619" s="152"/>
      <c r="AX619" s="152"/>
      <c r="AY619" s="152"/>
      <c r="AZ619" s="152"/>
      <c r="BA619" s="152"/>
      <c r="BB619" s="152"/>
      <c r="BC619" s="152"/>
      <c r="BD619" s="152"/>
      <c r="BE619" s="152"/>
      <c r="BF619" s="152"/>
      <c r="BG619" s="152"/>
      <c r="BH619" s="152"/>
      <c r="BI619" s="152"/>
      <c r="BJ619" s="152"/>
      <c r="BK619" s="152"/>
      <c r="BL619" s="152"/>
      <c r="BM619" s="152"/>
      <c r="BN619" s="152"/>
      <c r="BO619" s="152"/>
      <c r="BP619" s="152"/>
      <c r="BQ619" s="152"/>
      <c r="BR619" s="152"/>
      <c r="BS619" s="152"/>
      <c r="BT619" s="152"/>
      <c r="BU619" s="152"/>
      <c r="BV619" s="152"/>
      <c r="BW619" s="152"/>
      <c r="BX619" s="152"/>
      <c r="BY619" s="152"/>
      <c r="BZ619" s="152"/>
      <c r="CA619" s="152"/>
      <c r="CB619" s="152"/>
      <c r="CC619" s="152"/>
      <c r="CD619" s="152"/>
      <c r="CE619" s="152"/>
      <c r="CF619" s="152"/>
      <c r="CG619" s="152"/>
      <c r="CH619" s="152"/>
      <c r="CI619" s="152"/>
      <c r="CJ619" s="152"/>
      <c r="CK619" s="152"/>
      <c r="CL619" s="152"/>
      <c r="CM619" s="152"/>
      <c r="CN619" s="152"/>
      <c r="CO619" s="152"/>
      <c r="CP619" s="152"/>
      <c r="CQ619" s="155"/>
      <c r="CR619" s="155"/>
      <c r="CS619" s="155"/>
      <c r="CT619" s="155"/>
      <c r="CU619" s="155"/>
      <c r="CV619" s="155"/>
      <c r="CW619" s="155"/>
      <c r="CX619" s="155"/>
      <c r="CY619" s="155"/>
      <c r="CZ619" s="155"/>
      <c r="DA619" s="155"/>
      <c r="DB619" s="155"/>
      <c r="DC619" s="155"/>
      <c r="DD619" s="155"/>
      <c r="DE619" s="155"/>
      <c r="DF619" s="155"/>
      <c r="DG619" s="155"/>
      <c r="DH619" s="155"/>
      <c r="DI619" s="155"/>
      <c r="DJ619" s="155"/>
      <c r="DK619" s="155"/>
      <c r="DL619" s="155"/>
      <c r="DM619" s="155"/>
      <c r="DN619" s="155"/>
      <c r="DO619" s="155"/>
      <c r="DP619" s="155"/>
      <c r="DQ619" s="155"/>
      <c r="DR619" s="155"/>
      <c r="DS619" s="155"/>
      <c r="DT619" s="155"/>
      <c r="DU619" s="155"/>
      <c r="DV619" s="155"/>
      <c r="DW619" s="155"/>
      <c r="DX619" s="155"/>
      <c r="DY619" s="155"/>
      <c r="DZ619" s="155"/>
      <c r="EA619" s="155"/>
      <c r="EB619" s="155"/>
      <c r="EC619" s="155"/>
      <c r="ED619" s="155"/>
      <c r="EE619" s="155"/>
      <c r="EF619" s="155"/>
      <c r="EG619" s="155"/>
      <c r="EH619" s="155"/>
      <c r="EI619" s="155"/>
      <c r="EJ619" s="155"/>
      <c r="EK619" s="155"/>
      <c r="EL619" s="155"/>
      <c r="EM619" s="155"/>
      <c r="EN619" s="155"/>
      <c r="EO619" s="155"/>
      <c r="EP619" s="155"/>
      <c r="EQ619" s="155"/>
      <c r="ER619" s="155"/>
      <c r="ES619" s="155"/>
      <c r="ET619" s="155"/>
    </row>
    <row r="620" spans="1:150" ht="16.5" x14ac:dyDescent="0.15">
      <c r="A620" s="147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3"/>
      <c r="R620" s="153"/>
      <c r="S620" s="152"/>
      <c r="T620" s="154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2"/>
      <c r="AM620" s="152"/>
      <c r="AN620" s="152"/>
      <c r="AO620" s="152"/>
      <c r="AP620" s="152"/>
      <c r="AQ620" s="152"/>
      <c r="AR620" s="152"/>
      <c r="AS620" s="152"/>
      <c r="AT620" s="152"/>
      <c r="AU620" s="152"/>
      <c r="AV620" s="152"/>
      <c r="AW620" s="152"/>
      <c r="AX620" s="152"/>
      <c r="AY620" s="152"/>
      <c r="AZ620" s="152"/>
      <c r="BA620" s="152"/>
      <c r="BB620" s="152"/>
      <c r="BC620" s="152"/>
      <c r="BD620" s="152"/>
      <c r="BE620" s="152"/>
      <c r="BF620" s="152"/>
      <c r="BG620" s="152"/>
      <c r="BH620" s="152"/>
      <c r="BI620" s="152"/>
      <c r="BJ620" s="152"/>
      <c r="BK620" s="152"/>
      <c r="BL620" s="152"/>
      <c r="BM620" s="152"/>
      <c r="BN620" s="152"/>
      <c r="BO620" s="152"/>
      <c r="BP620" s="152"/>
      <c r="BQ620" s="152"/>
      <c r="BR620" s="152"/>
      <c r="BS620" s="152"/>
      <c r="BT620" s="152"/>
      <c r="BU620" s="152"/>
      <c r="BV620" s="152"/>
      <c r="BW620" s="152"/>
      <c r="BX620" s="152"/>
      <c r="BY620" s="152"/>
      <c r="BZ620" s="152"/>
      <c r="CA620" s="152"/>
      <c r="CB620" s="152"/>
      <c r="CC620" s="152"/>
      <c r="CD620" s="152"/>
      <c r="CE620" s="152"/>
      <c r="CF620" s="152"/>
      <c r="CG620" s="152"/>
      <c r="CH620" s="152"/>
      <c r="CI620" s="152"/>
      <c r="CJ620" s="152"/>
      <c r="CK620" s="152"/>
      <c r="CL620" s="152"/>
      <c r="CM620" s="152"/>
      <c r="CN620" s="152"/>
      <c r="CO620" s="152"/>
      <c r="CP620" s="152"/>
      <c r="CQ620" s="155"/>
      <c r="CR620" s="155"/>
      <c r="CS620" s="155"/>
      <c r="CT620" s="155"/>
      <c r="CU620" s="155"/>
      <c r="CV620" s="155"/>
      <c r="CW620" s="155"/>
      <c r="CX620" s="155"/>
      <c r="CY620" s="155"/>
      <c r="CZ620" s="155"/>
      <c r="DA620" s="155"/>
      <c r="DB620" s="155"/>
      <c r="DC620" s="155"/>
      <c r="DD620" s="155"/>
      <c r="DE620" s="155"/>
      <c r="DF620" s="155"/>
      <c r="DG620" s="155"/>
      <c r="DH620" s="155"/>
      <c r="DI620" s="155"/>
      <c r="DJ620" s="155"/>
      <c r="DK620" s="155"/>
      <c r="DL620" s="155"/>
      <c r="DM620" s="155"/>
      <c r="DN620" s="155"/>
      <c r="DO620" s="155"/>
      <c r="DP620" s="155"/>
      <c r="DQ620" s="155"/>
      <c r="DR620" s="155"/>
      <c r="DS620" s="155"/>
      <c r="DT620" s="155"/>
      <c r="DU620" s="155"/>
      <c r="DV620" s="155"/>
      <c r="DW620" s="155"/>
      <c r="DX620" s="155"/>
      <c r="DY620" s="155"/>
      <c r="DZ620" s="155"/>
      <c r="EA620" s="155"/>
      <c r="EB620" s="155"/>
      <c r="EC620" s="155"/>
      <c r="ED620" s="155"/>
      <c r="EE620" s="155"/>
      <c r="EF620" s="155"/>
      <c r="EG620" s="155"/>
      <c r="EH620" s="155"/>
      <c r="EI620" s="155"/>
      <c r="EJ620" s="155"/>
      <c r="EK620" s="155"/>
      <c r="EL620" s="155"/>
      <c r="EM620" s="155"/>
      <c r="EN620" s="155"/>
      <c r="EO620" s="155"/>
      <c r="EP620" s="155"/>
      <c r="EQ620" s="155"/>
      <c r="ER620" s="155"/>
      <c r="ES620" s="155"/>
      <c r="ET620" s="155"/>
    </row>
    <row r="621" spans="1:150" ht="16.5" x14ac:dyDescent="0.15">
      <c r="A621" s="147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3"/>
      <c r="R621" s="153"/>
      <c r="S621" s="152"/>
      <c r="T621" s="154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2"/>
      <c r="AM621" s="152"/>
      <c r="AN621" s="152"/>
      <c r="AO621" s="152"/>
      <c r="AP621" s="152"/>
      <c r="AQ621" s="152"/>
      <c r="AR621" s="152"/>
      <c r="AS621" s="152"/>
      <c r="AT621" s="152"/>
      <c r="AU621" s="152"/>
      <c r="AV621" s="152"/>
      <c r="AW621" s="152"/>
      <c r="AX621" s="152"/>
      <c r="AY621" s="152"/>
      <c r="AZ621" s="152"/>
      <c r="BA621" s="152"/>
      <c r="BB621" s="152"/>
      <c r="BC621" s="152"/>
      <c r="BD621" s="152"/>
      <c r="BE621" s="152"/>
      <c r="BF621" s="152"/>
      <c r="BG621" s="152"/>
      <c r="BH621" s="152"/>
      <c r="BI621" s="152"/>
      <c r="BJ621" s="152"/>
      <c r="BK621" s="152"/>
      <c r="BL621" s="152"/>
      <c r="BM621" s="152"/>
      <c r="BN621" s="152"/>
      <c r="BO621" s="152"/>
      <c r="BP621" s="152"/>
      <c r="BQ621" s="152"/>
      <c r="BR621" s="152"/>
      <c r="BS621" s="152"/>
      <c r="BT621" s="152"/>
      <c r="BU621" s="152"/>
      <c r="BV621" s="152"/>
      <c r="BW621" s="152"/>
      <c r="BX621" s="152"/>
      <c r="BY621" s="152"/>
      <c r="BZ621" s="152"/>
      <c r="CA621" s="152"/>
      <c r="CB621" s="152"/>
      <c r="CC621" s="152"/>
      <c r="CD621" s="152"/>
      <c r="CE621" s="152"/>
      <c r="CF621" s="152"/>
      <c r="CG621" s="152"/>
      <c r="CH621" s="152"/>
      <c r="CI621" s="152"/>
      <c r="CJ621" s="152"/>
      <c r="CK621" s="152"/>
      <c r="CL621" s="152"/>
      <c r="CM621" s="152"/>
      <c r="CN621" s="152"/>
      <c r="CO621" s="152"/>
      <c r="CP621" s="152"/>
      <c r="CQ621" s="155"/>
      <c r="CR621" s="155"/>
      <c r="CS621" s="155"/>
      <c r="CT621" s="155"/>
      <c r="CU621" s="155"/>
      <c r="CV621" s="155"/>
      <c r="CW621" s="155"/>
      <c r="CX621" s="155"/>
      <c r="CY621" s="155"/>
      <c r="CZ621" s="155"/>
      <c r="DA621" s="155"/>
      <c r="DB621" s="155"/>
      <c r="DC621" s="155"/>
      <c r="DD621" s="155"/>
      <c r="DE621" s="155"/>
      <c r="DF621" s="155"/>
      <c r="DG621" s="155"/>
      <c r="DH621" s="155"/>
      <c r="DI621" s="155"/>
      <c r="DJ621" s="155"/>
      <c r="DK621" s="155"/>
      <c r="DL621" s="155"/>
      <c r="DM621" s="155"/>
      <c r="DN621" s="155"/>
      <c r="DO621" s="155"/>
      <c r="DP621" s="155"/>
      <c r="DQ621" s="155"/>
      <c r="DR621" s="155"/>
      <c r="DS621" s="155"/>
      <c r="DT621" s="155"/>
      <c r="DU621" s="155"/>
      <c r="DV621" s="155"/>
      <c r="DW621" s="155"/>
      <c r="DX621" s="155"/>
      <c r="DY621" s="155"/>
      <c r="DZ621" s="155"/>
      <c r="EA621" s="155"/>
      <c r="EB621" s="155"/>
      <c r="EC621" s="155"/>
      <c r="ED621" s="155"/>
      <c r="EE621" s="155"/>
      <c r="EF621" s="155"/>
      <c r="EG621" s="155"/>
      <c r="EH621" s="155"/>
      <c r="EI621" s="155"/>
      <c r="EJ621" s="155"/>
      <c r="EK621" s="155"/>
      <c r="EL621" s="155"/>
      <c r="EM621" s="155"/>
      <c r="EN621" s="155"/>
      <c r="EO621" s="155"/>
      <c r="EP621" s="155"/>
      <c r="EQ621" s="155"/>
      <c r="ER621" s="155"/>
      <c r="ES621" s="155"/>
      <c r="ET621" s="155"/>
    </row>
    <row r="622" spans="1:150" ht="16.5" x14ac:dyDescent="0.15">
      <c r="A622" s="147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3"/>
      <c r="R622" s="153"/>
      <c r="S622" s="152"/>
      <c r="T622" s="154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2"/>
      <c r="AM622" s="152"/>
      <c r="AN622" s="152"/>
      <c r="AO622" s="152"/>
      <c r="AP622" s="152"/>
      <c r="AQ622" s="152"/>
      <c r="AR622" s="152"/>
      <c r="AS622" s="152"/>
      <c r="AT622" s="152"/>
      <c r="AU622" s="152"/>
      <c r="AV622" s="152"/>
      <c r="AW622" s="152"/>
      <c r="AX622" s="152"/>
      <c r="AY622" s="152"/>
      <c r="AZ622" s="152"/>
      <c r="BA622" s="152"/>
      <c r="BB622" s="152"/>
      <c r="BC622" s="152"/>
      <c r="BD622" s="152"/>
      <c r="BE622" s="152"/>
      <c r="BF622" s="152"/>
      <c r="BG622" s="152"/>
      <c r="BH622" s="152"/>
      <c r="BI622" s="152"/>
      <c r="BJ622" s="152"/>
      <c r="BK622" s="152"/>
      <c r="BL622" s="152"/>
      <c r="BM622" s="152"/>
      <c r="BN622" s="152"/>
      <c r="BO622" s="152"/>
      <c r="BP622" s="152"/>
      <c r="BQ622" s="152"/>
      <c r="BR622" s="152"/>
      <c r="BS622" s="152"/>
      <c r="BT622" s="152"/>
      <c r="BU622" s="152"/>
      <c r="BV622" s="152"/>
      <c r="BW622" s="152"/>
      <c r="BX622" s="152"/>
      <c r="BY622" s="152"/>
      <c r="BZ622" s="152"/>
      <c r="CA622" s="152"/>
      <c r="CB622" s="152"/>
      <c r="CC622" s="152"/>
      <c r="CD622" s="152"/>
      <c r="CE622" s="152"/>
      <c r="CF622" s="152"/>
      <c r="CG622" s="152"/>
      <c r="CH622" s="152"/>
      <c r="CI622" s="152"/>
      <c r="CJ622" s="152"/>
      <c r="CK622" s="152"/>
      <c r="CL622" s="152"/>
      <c r="CM622" s="152"/>
      <c r="CN622" s="152"/>
      <c r="CO622" s="152"/>
      <c r="CP622" s="152"/>
      <c r="CQ622" s="155"/>
      <c r="CR622" s="155"/>
      <c r="CS622" s="155"/>
      <c r="CT622" s="155"/>
      <c r="CU622" s="155"/>
      <c r="CV622" s="155"/>
      <c r="CW622" s="155"/>
      <c r="CX622" s="155"/>
      <c r="CY622" s="155"/>
      <c r="CZ622" s="155"/>
      <c r="DA622" s="155"/>
      <c r="DB622" s="155"/>
      <c r="DC622" s="155"/>
      <c r="DD622" s="155"/>
      <c r="DE622" s="155"/>
      <c r="DF622" s="155"/>
      <c r="DG622" s="155"/>
      <c r="DH622" s="155"/>
      <c r="DI622" s="155"/>
      <c r="DJ622" s="155"/>
      <c r="DK622" s="155"/>
      <c r="DL622" s="155"/>
      <c r="DM622" s="155"/>
      <c r="DN622" s="155"/>
      <c r="DO622" s="155"/>
      <c r="DP622" s="155"/>
      <c r="DQ622" s="155"/>
      <c r="DR622" s="155"/>
      <c r="DS622" s="155"/>
      <c r="DT622" s="155"/>
      <c r="DU622" s="155"/>
      <c r="DV622" s="155"/>
      <c r="DW622" s="155"/>
      <c r="DX622" s="155"/>
      <c r="DY622" s="155"/>
      <c r="DZ622" s="155"/>
      <c r="EA622" s="155"/>
      <c r="EB622" s="155"/>
      <c r="EC622" s="155"/>
      <c r="ED622" s="155"/>
      <c r="EE622" s="155"/>
      <c r="EF622" s="155"/>
      <c r="EG622" s="155"/>
      <c r="EH622" s="155"/>
      <c r="EI622" s="155"/>
      <c r="EJ622" s="155"/>
      <c r="EK622" s="155"/>
      <c r="EL622" s="155"/>
      <c r="EM622" s="155"/>
      <c r="EN622" s="155"/>
      <c r="EO622" s="155"/>
      <c r="EP622" s="155"/>
      <c r="EQ622" s="155"/>
      <c r="ER622" s="155"/>
      <c r="ES622" s="155"/>
      <c r="ET622" s="155"/>
    </row>
    <row r="623" spans="1:150" ht="16.5" x14ac:dyDescent="0.15">
      <c r="A623" s="147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3"/>
      <c r="R623" s="153"/>
      <c r="S623" s="152"/>
      <c r="T623" s="154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  <c r="AZ623" s="152"/>
      <c r="BA623" s="152"/>
      <c r="BB623" s="152"/>
      <c r="BC623" s="152"/>
      <c r="BD623" s="152"/>
      <c r="BE623" s="152"/>
      <c r="BF623" s="152"/>
      <c r="BG623" s="152"/>
      <c r="BH623" s="152"/>
      <c r="BI623" s="152"/>
      <c r="BJ623" s="152"/>
      <c r="BK623" s="152"/>
      <c r="BL623" s="152"/>
      <c r="BM623" s="152"/>
      <c r="BN623" s="152"/>
      <c r="BO623" s="152"/>
      <c r="BP623" s="152"/>
      <c r="BQ623" s="152"/>
      <c r="BR623" s="152"/>
      <c r="BS623" s="152"/>
      <c r="BT623" s="152"/>
      <c r="BU623" s="152"/>
      <c r="BV623" s="152"/>
      <c r="BW623" s="152"/>
      <c r="BX623" s="152"/>
      <c r="BY623" s="152"/>
      <c r="BZ623" s="152"/>
      <c r="CA623" s="152"/>
      <c r="CB623" s="152"/>
      <c r="CC623" s="152"/>
      <c r="CD623" s="152"/>
      <c r="CE623" s="152"/>
      <c r="CF623" s="152"/>
      <c r="CG623" s="152"/>
      <c r="CH623" s="152"/>
      <c r="CI623" s="152"/>
      <c r="CJ623" s="152"/>
      <c r="CK623" s="152"/>
      <c r="CL623" s="152"/>
      <c r="CM623" s="152"/>
      <c r="CN623" s="152"/>
      <c r="CO623" s="152"/>
      <c r="CP623" s="152"/>
      <c r="CQ623" s="155"/>
      <c r="CR623" s="155"/>
      <c r="CS623" s="155"/>
      <c r="CT623" s="155"/>
      <c r="CU623" s="155"/>
      <c r="CV623" s="155"/>
      <c r="CW623" s="155"/>
      <c r="CX623" s="155"/>
      <c r="CY623" s="155"/>
      <c r="CZ623" s="155"/>
      <c r="DA623" s="155"/>
      <c r="DB623" s="155"/>
      <c r="DC623" s="155"/>
      <c r="DD623" s="155"/>
      <c r="DE623" s="155"/>
      <c r="DF623" s="155"/>
      <c r="DG623" s="155"/>
      <c r="DH623" s="155"/>
      <c r="DI623" s="155"/>
      <c r="DJ623" s="155"/>
      <c r="DK623" s="155"/>
      <c r="DL623" s="155"/>
      <c r="DM623" s="155"/>
      <c r="DN623" s="155"/>
      <c r="DO623" s="155"/>
      <c r="DP623" s="155"/>
      <c r="DQ623" s="155"/>
      <c r="DR623" s="155"/>
      <c r="DS623" s="155"/>
      <c r="DT623" s="155"/>
      <c r="DU623" s="155"/>
      <c r="DV623" s="155"/>
      <c r="DW623" s="155"/>
      <c r="DX623" s="155"/>
      <c r="DY623" s="155"/>
      <c r="DZ623" s="155"/>
      <c r="EA623" s="155"/>
      <c r="EB623" s="155"/>
      <c r="EC623" s="155"/>
      <c r="ED623" s="155"/>
      <c r="EE623" s="155"/>
      <c r="EF623" s="155"/>
      <c r="EG623" s="155"/>
      <c r="EH623" s="155"/>
      <c r="EI623" s="155"/>
      <c r="EJ623" s="155"/>
      <c r="EK623" s="155"/>
      <c r="EL623" s="155"/>
      <c r="EM623" s="155"/>
      <c r="EN623" s="155"/>
      <c r="EO623" s="155"/>
      <c r="EP623" s="155"/>
      <c r="EQ623" s="155"/>
      <c r="ER623" s="155"/>
      <c r="ES623" s="155"/>
      <c r="ET623" s="155"/>
    </row>
    <row r="624" spans="1:150" ht="16.5" x14ac:dyDescent="0.15">
      <c r="A624" s="147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3"/>
      <c r="R624" s="153"/>
      <c r="S624" s="152"/>
      <c r="T624" s="154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  <c r="AZ624" s="152"/>
      <c r="BA624" s="152"/>
      <c r="BB624" s="152"/>
      <c r="BC624" s="152"/>
      <c r="BD624" s="152"/>
      <c r="BE624" s="152"/>
      <c r="BF624" s="152"/>
      <c r="BG624" s="152"/>
      <c r="BH624" s="152"/>
      <c r="BI624" s="152"/>
      <c r="BJ624" s="152"/>
      <c r="BK624" s="152"/>
      <c r="BL624" s="152"/>
      <c r="BM624" s="152"/>
      <c r="BN624" s="152"/>
      <c r="BO624" s="152"/>
      <c r="BP624" s="152"/>
      <c r="BQ624" s="152"/>
      <c r="BR624" s="152"/>
      <c r="BS624" s="152"/>
      <c r="BT624" s="152"/>
      <c r="BU624" s="152"/>
      <c r="BV624" s="152"/>
      <c r="BW624" s="152"/>
      <c r="BX624" s="152"/>
      <c r="BY624" s="152"/>
      <c r="BZ624" s="152"/>
      <c r="CA624" s="152"/>
      <c r="CB624" s="152"/>
      <c r="CC624" s="152"/>
      <c r="CD624" s="152"/>
      <c r="CE624" s="152"/>
      <c r="CF624" s="152"/>
      <c r="CG624" s="152"/>
      <c r="CH624" s="152"/>
      <c r="CI624" s="152"/>
      <c r="CJ624" s="152"/>
      <c r="CK624" s="152"/>
      <c r="CL624" s="152"/>
      <c r="CM624" s="152"/>
      <c r="CN624" s="152"/>
      <c r="CO624" s="152"/>
      <c r="CP624" s="152"/>
      <c r="CQ624" s="155"/>
      <c r="CR624" s="155"/>
      <c r="CS624" s="155"/>
      <c r="CT624" s="155"/>
      <c r="CU624" s="155"/>
      <c r="CV624" s="155"/>
      <c r="CW624" s="155"/>
      <c r="CX624" s="155"/>
      <c r="CY624" s="155"/>
      <c r="CZ624" s="155"/>
      <c r="DA624" s="155"/>
      <c r="DB624" s="155"/>
      <c r="DC624" s="155"/>
      <c r="DD624" s="155"/>
      <c r="DE624" s="155"/>
      <c r="DF624" s="155"/>
      <c r="DG624" s="155"/>
      <c r="DH624" s="155"/>
      <c r="DI624" s="155"/>
      <c r="DJ624" s="155"/>
      <c r="DK624" s="155"/>
      <c r="DL624" s="155"/>
      <c r="DM624" s="155"/>
      <c r="DN624" s="155"/>
      <c r="DO624" s="155"/>
      <c r="DP624" s="155"/>
      <c r="DQ624" s="155"/>
      <c r="DR624" s="155"/>
      <c r="DS624" s="155"/>
      <c r="DT624" s="155"/>
      <c r="DU624" s="155"/>
      <c r="DV624" s="155"/>
      <c r="DW624" s="155"/>
      <c r="DX624" s="155"/>
      <c r="DY624" s="155"/>
      <c r="DZ624" s="155"/>
      <c r="EA624" s="155"/>
      <c r="EB624" s="155"/>
      <c r="EC624" s="155"/>
      <c r="ED624" s="155"/>
      <c r="EE624" s="155"/>
      <c r="EF624" s="155"/>
      <c r="EG624" s="155"/>
      <c r="EH624" s="155"/>
      <c r="EI624" s="155"/>
      <c r="EJ624" s="155"/>
      <c r="EK624" s="155"/>
      <c r="EL624" s="155"/>
      <c r="EM624" s="155"/>
      <c r="EN624" s="155"/>
      <c r="EO624" s="155"/>
      <c r="EP624" s="155"/>
      <c r="EQ624" s="155"/>
      <c r="ER624" s="155"/>
      <c r="ES624" s="155"/>
      <c r="ET624" s="155"/>
    </row>
    <row r="625" spans="1:150" ht="16.5" x14ac:dyDescent="0.15">
      <c r="A625" s="147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3"/>
      <c r="R625" s="153"/>
      <c r="S625" s="152"/>
      <c r="T625" s="154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AZ625" s="152"/>
      <c r="BA625" s="152"/>
      <c r="BB625" s="152"/>
      <c r="BC625" s="152"/>
      <c r="BD625" s="152"/>
      <c r="BE625" s="152"/>
      <c r="BF625" s="152"/>
      <c r="BG625" s="152"/>
      <c r="BH625" s="152"/>
      <c r="BI625" s="152"/>
      <c r="BJ625" s="152"/>
      <c r="BK625" s="152"/>
      <c r="BL625" s="152"/>
      <c r="BM625" s="152"/>
      <c r="BN625" s="152"/>
      <c r="BO625" s="152"/>
      <c r="BP625" s="152"/>
      <c r="BQ625" s="152"/>
      <c r="BR625" s="152"/>
      <c r="BS625" s="152"/>
      <c r="BT625" s="152"/>
      <c r="BU625" s="152"/>
      <c r="BV625" s="152"/>
      <c r="BW625" s="152"/>
      <c r="BX625" s="152"/>
      <c r="BY625" s="152"/>
      <c r="BZ625" s="152"/>
      <c r="CA625" s="152"/>
      <c r="CB625" s="152"/>
      <c r="CC625" s="152"/>
      <c r="CD625" s="152"/>
      <c r="CE625" s="152"/>
      <c r="CF625" s="152"/>
      <c r="CG625" s="152"/>
      <c r="CH625" s="152"/>
      <c r="CI625" s="152"/>
      <c r="CJ625" s="152"/>
      <c r="CK625" s="152"/>
      <c r="CL625" s="152"/>
      <c r="CM625" s="152"/>
      <c r="CN625" s="152"/>
      <c r="CO625" s="152"/>
      <c r="CP625" s="152"/>
      <c r="CQ625" s="155"/>
      <c r="CR625" s="155"/>
      <c r="CS625" s="155"/>
      <c r="CT625" s="155"/>
      <c r="CU625" s="155"/>
      <c r="CV625" s="155"/>
      <c r="CW625" s="155"/>
      <c r="CX625" s="155"/>
      <c r="CY625" s="155"/>
      <c r="CZ625" s="155"/>
      <c r="DA625" s="155"/>
      <c r="DB625" s="155"/>
      <c r="DC625" s="155"/>
      <c r="DD625" s="155"/>
      <c r="DE625" s="155"/>
      <c r="DF625" s="155"/>
      <c r="DG625" s="155"/>
      <c r="DH625" s="155"/>
      <c r="DI625" s="155"/>
      <c r="DJ625" s="155"/>
      <c r="DK625" s="155"/>
      <c r="DL625" s="155"/>
      <c r="DM625" s="155"/>
      <c r="DN625" s="155"/>
      <c r="DO625" s="155"/>
      <c r="DP625" s="155"/>
      <c r="DQ625" s="155"/>
      <c r="DR625" s="155"/>
      <c r="DS625" s="155"/>
      <c r="DT625" s="155"/>
      <c r="DU625" s="155"/>
      <c r="DV625" s="155"/>
      <c r="DW625" s="155"/>
      <c r="DX625" s="155"/>
      <c r="DY625" s="155"/>
      <c r="DZ625" s="155"/>
      <c r="EA625" s="155"/>
      <c r="EB625" s="155"/>
      <c r="EC625" s="155"/>
      <c r="ED625" s="155"/>
      <c r="EE625" s="155"/>
      <c r="EF625" s="155"/>
      <c r="EG625" s="155"/>
      <c r="EH625" s="155"/>
      <c r="EI625" s="155"/>
      <c r="EJ625" s="155"/>
      <c r="EK625" s="155"/>
      <c r="EL625" s="155"/>
      <c r="EM625" s="155"/>
      <c r="EN625" s="155"/>
      <c r="EO625" s="155"/>
      <c r="EP625" s="155"/>
      <c r="EQ625" s="155"/>
      <c r="ER625" s="155"/>
      <c r="ES625" s="155"/>
      <c r="ET625" s="155"/>
    </row>
    <row r="626" spans="1:150" ht="16.5" x14ac:dyDescent="0.15">
      <c r="A626" s="147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3"/>
      <c r="R626" s="153"/>
      <c r="S626" s="152"/>
      <c r="T626" s="154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AZ626" s="152"/>
      <c r="BA626" s="152"/>
      <c r="BB626" s="152"/>
      <c r="BC626" s="152"/>
      <c r="BD626" s="152"/>
      <c r="BE626" s="152"/>
      <c r="BF626" s="152"/>
      <c r="BG626" s="152"/>
      <c r="BH626" s="152"/>
      <c r="BI626" s="152"/>
      <c r="BJ626" s="152"/>
      <c r="BK626" s="152"/>
      <c r="BL626" s="152"/>
      <c r="BM626" s="152"/>
      <c r="BN626" s="152"/>
      <c r="BO626" s="152"/>
      <c r="BP626" s="152"/>
      <c r="BQ626" s="152"/>
      <c r="BR626" s="152"/>
      <c r="BS626" s="152"/>
      <c r="BT626" s="152"/>
      <c r="BU626" s="152"/>
      <c r="BV626" s="152"/>
      <c r="BW626" s="152"/>
      <c r="BX626" s="152"/>
      <c r="BY626" s="152"/>
      <c r="BZ626" s="152"/>
      <c r="CA626" s="152"/>
      <c r="CB626" s="152"/>
      <c r="CC626" s="152"/>
      <c r="CD626" s="152"/>
      <c r="CE626" s="152"/>
      <c r="CF626" s="152"/>
      <c r="CG626" s="152"/>
      <c r="CH626" s="152"/>
      <c r="CI626" s="152"/>
      <c r="CJ626" s="152"/>
      <c r="CK626" s="152"/>
      <c r="CL626" s="152"/>
      <c r="CM626" s="152"/>
      <c r="CN626" s="152"/>
      <c r="CO626" s="152"/>
      <c r="CP626" s="152"/>
      <c r="CQ626" s="155"/>
      <c r="CR626" s="155"/>
      <c r="CS626" s="155"/>
      <c r="CT626" s="155"/>
      <c r="CU626" s="155"/>
      <c r="CV626" s="155"/>
      <c r="CW626" s="155"/>
      <c r="CX626" s="155"/>
      <c r="CY626" s="155"/>
      <c r="CZ626" s="155"/>
      <c r="DA626" s="155"/>
      <c r="DB626" s="155"/>
      <c r="DC626" s="155"/>
      <c r="DD626" s="155"/>
      <c r="DE626" s="155"/>
      <c r="DF626" s="155"/>
      <c r="DG626" s="155"/>
      <c r="DH626" s="155"/>
      <c r="DI626" s="155"/>
      <c r="DJ626" s="155"/>
      <c r="DK626" s="155"/>
      <c r="DL626" s="155"/>
      <c r="DM626" s="155"/>
      <c r="DN626" s="155"/>
      <c r="DO626" s="155"/>
      <c r="DP626" s="155"/>
      <c r="DQ626" s="155"/>
      <c r="DR626" s="155"/>
      <c r="DS626" s="155"/>
      <c r="DT626" s="155"/>
      <c r="DU626" s="155"/>
      <c r="DV626" s="155"/>
      <c r="DW626" s="155"/>
      <c r="DX626" s="155"/>
      <c r="DY626" s="155"/>
      <c r="DZ626" s="155"/>
      <c r="EA626" s="155"/>
      <c r="EB626" s="155"/>
      <c r="EC626" s="155"/>
      <c r="ED626" s="155"/>
      <c r="EE626" s="155"/>
      <c r="EF626" s="155"/>
      <c r="EG626" s="155"/>
      <c r="EH626" s="155"/>
      <c r="EI626" s="155"/>
      <c r="EJ626" s="155"/>
      <c r="EK626" s="155"/>
      <c r="EL626" s="155"/>
      <c r="EM626" s="155"/>
      <c r="EN626" s="155"/>
      <c r="EO626" s="155"/>
      <c r="EP626" s="155"/>
      <c r="EQ626" s="155"/>
      <c r="ER626" s="155"/>
      <c r="ES626" s="155"/>
      <c r="ET626" s="155"/>
    </row>
    <row r="627" spans="1:150" ht="16.5" x14ac:dyDescent="0.15">
      <c r="A627" s="147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3"/>
      <c r="R627" s="153"/>
      <c r="S627" s="152"/>
      <c r="T627" s="154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/>
      <c r="BA627" s="152"/>
      <c r="BB627" s="152"/>
      <c r="BC627" s="152"/>
      <c r="BD627" s="152"/>
      <c r="BE627" s="152"/>
      <c r="BF627" s="152"/>
      <c r="BG627" s="152"/>
      <c r="BH627" s="152"/>
      <c r="BI627" s="152"/>
      <c r="BJ627" s="152"/>
      <c r="BK627" s="152"/>
      <c r="BL627" s="152"/>
      <c r="BM627" s="152"/>
      <c r="BN627" s="152"/>
      <c r="BO627" s="152"/>
      <c r="BP627" s="152"/>
      <c r="BQ627" s="152"/>
      <c r="BR627" s="152"/>
      <c r="BS627" s="152"/>
      <c r="BT627" s="152"/>
      <c r="BU627" s="152"/>
      <c r="BV627" s="152"/>
      <c r="BW627" s="152"/>
      <c r="BX627" s="152"/>
      <c r="BY627" s="152"/>
      <c r="BZ627" s="152"/>
      <c r="CA627" s="152"/>
      <c r="CB627" s="152"/>
      <c r="CC627" s="152"/>
      <c r="CD627" s="152"/>
      <c r="CE627" s="152"/>
      <c r="CF627" s="152"/>
      <c r="CG627" s="152"/>
      <c r="CH627" s="152"/>
      <c r="CI627" s="152"/>
      <c r="CJ627" s="152"/>
      <c r="CK627" s="152"/>
      <c r="CL627" s="152"/>
      <c r="CM627" s="152"/>
      <c r="CN627" s="152"/>
      <c r="CO627" s="152"/>
      <c r="CP627" s="152"/>
      <c r="CQ627" s="155"/>
      <c r="CR627" s="155"/>
      <c r="CS627" s="155"/>
      <c r="CT627" s="155"/>
      <c r="CU627" s="155"/>
      <c r="CV627" s="155"/>
      <c r="CW627" s="155"/>
      <c r="CX627" s="155"/>
      <c r="CY627" s="155"/>
      <c r="CZ627" s="155"/>
      <c r="DA627" s="155"/>
      <c r="DB627" s="155"/>
      <c r="DC627" s="155"/>
      <c r="DD627" s="155"/>
      <c r="DE627" s="155"/>
      <c r="DF627" s="155"/>
      <c r="DG627" s="155"/>
      <c r="DH627" s="155"/>
      <c r="DI627" s="155"/>
      <c r="DJ627" s="155"/>
      <c r="DK627" s="155"/>
      <c r="DL627" s="155"/>
      <c r="DM627" s="155"/>
      <c r="DN627" s="155"/>
      <c r="DO627" s="155"/>
      <c r="DP627" s="155"/>
      <c r="DQ627" s="155"/>
      <c r="DR627" s="155"/>
      <c r="DS627" s="155"/>
      <c r="DT627" s="155"/>
      <c r="DU627" s="155"/>
      <c r="DV627" s="155"/>
      <c r="DW627" s="155"/>
      <c r="DX627" s="155"/>
      <c r="DY627" s="155"/>
      <c r="DZ627" s="155"/>
      <c r="EA627" s="155"/>
      <c r="EB627" s="155"/>
      <c r="EC627" s="155"/>
      <c r="ED627" s="155"/>
      <c r="EE627" s="155"/>
      <c r="EF627" s="155"/>
      <c r="EG627" s="155"/>
      <c r="EH627" s="155"/>
      <c r="EI627" s="155"/>
      <c r="EJ627" s="155"/>
      <c r="EK627" s="155"/>
      <c r="EL627" s="155"/>
      <c r="EM627" s="155"/>
      <c r="EN627" s="155"/>
      <c r="EO627" s="155"/>
      <c r="EP627" s="155"/>
      <c r="EQ627" s="155"/>
      <c r="ER627" s="155"/>
      <c r="ES627" s="155"/>
      <c r="ET627" s="155"/>
    </row>
    <row r="628" spans="1:150" ht="16.5" x14ac:dyDescent="0.15">
      <c r="A628" s="147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3"/>
      <c r="R628" s="153"/>
      <c r="S628" s="152"/>
      <c r="T628" s="154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  <c r="AZ628" s="152"/>
      <c r="BA628" s="152"/>
      <c r="BB628" s="152"/>
      <c r="BC628" s="152"/>
      <c r="BD628" s="152"/>
      <c r="BE628" s="152"/>
      <c r="BF628" s="152"/>
      <c r="BG628" s="152"/>
      <c r="BH628" s="152"/>
      <c r="BI628" s="152"/>
      <c r="BJ628" s="152"/>
      <c r="BK628" s="152"/>
      <c r="BL628" s="152"/>
      <c r="BM628" s="152"/>
      <c r="BN628" s="152"/>
      <c r="BO628" s="152"/>
      <c r="BP628" s="152"/>
      <c r="BQ628" s="152"/>
      <c r="BR628" s="152"/>
      <c r="BS628" s="152"/>
      <c r="BT628" s="152"/>
      <c r="BU628" s="152"/>
      <c r="BV628" s="152"/>
      <c r="BW628" s="152"/>
      <c r="BX628" s="152"/>
      <c r="BY628" s="152"/>
      <c r="BZ628" s="152"/>
      <c r="CA628" s="152"/>
      <c r="CB628" s="152"/>
      <c r="CC628" s="152"/>
      <c r="CD628" s="152"/>
      <c r="CE628" s="152"/>
      <c r="CF628" s="152"/>
      <c r="CG628" s="152"/>
      <c r="CH628" s="152"/>
      <c r="CI628" s="152"/>
      <c r="CJ628" s="152"/>
      <c r="CK628" s="152"/>
      <c r="CL628" s="152"/>
      <c r="CM628" s="152"/>
      <c r="CN628" s="152"/>
      <c r="CO628" s="152"/>
      <c r="CP628" s="152"/>
      <c r="CQ628" s="155"/>
      <c r="CR628" s="155"/>
      <c r="CS628" s="155"/>
      <c r="CT628" s="155"/>
      <c r="CU628" s="155"/>
      <c r="CV628" s="155"/>
      <c r="CW628" s="155"/>
      <c r="CX628" s="155"/>
      <c r="CY628" s="155"/>
      <c r="CZ628" s="155"/>
      <c r="DA628" s="155"/>
      <c r="DB628" s="155"/>
      <c r="DC628" s="155"/>
      <c r="DD628" s="155"/>
      <c r="DE628" s="155"/>
      <c r="DF628" s="155"/>
      <c r="DG628" s="155"/>
      <c r="DH628" s="155"/>
      <c r="DI628" s="155"/>
      <c r="DJ628" s="155"/>
      <c r="DK628" s="155"/>
      <c r="DL628" s="155"/>
      <c r="DM628" s="155"/>
      <c r="DN628" s="155"/>
      <c r="DO628" s="155"/>
      <c r="DP628" s="155"/>
      <c r="DQ628" s="155"/>
      <c r="DR628" s="155"/>
      <c r="DS628" s="155"/>
      <c r="DT628" s="155"/>
      <c r="DU628" s="155"/>
      <c r="DV628" s="155"/>
      <c r="DW628" s="155"/>
      <c r="DX628" s="155"/>
      <c r="DY628" s="155"/>
      <c r="DZ628" s="155"/>
      <c r="EA628" s="155"/>
      <c r="EB628" s="155"/>
      <c r="EC628" s="155"/>
      <c r="ED628" s="155"/>
      <c r="EE628" s="155"/>
      <c r="EF628" s="155"/>
      <c r="EG628" s="155"/>
      <c r="EH628" s="155"/>
      <c r="EI628" s="155"/>
      <c r="EJ628" s="155"/>
      <c r="EK628" s="155"/>
      <c r="EL628" s="155"/>
      <c r="EM628" s="155"/>
      <c r="EN628" s="155"/>
      <c r="EO628" s="155"/>
      <c r="EP628" s="155"/>
      <c r="EQ628" s="155"/>
      <c r="ER628" s="155"/>
      <c r="ES628" s="155"/>
      <c r="ET628" s="155"/>
    </row>
    <row r="629" spans="1:150" ht="16.5" x14ac:dyDescent="0.15">
      <c r="A629" s="147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3"/>
      <c r="R629" s="153"/>
      <c r="S629" s="152"/>
      <c r="T629" s="154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  <c r="AZ629" s="152"/>
      <c r="BA629" s="152"/>
      <c r="BB629" s="152"/>
      <c r="BC629" s="152"/>
      <c r="BD629" s="152"/>
      <c r="BE629" s="152"/>
      <c r="BF629" s="152"/>
      <c r="BG629" s="152"/>
      <c r="BH629" s="152"/>
      <c r="BI629" s="152"/>
      <c r="BJ629" s="152"/>
      <c r="BK629" s="152"/>
      <c r="BL629" s="152"/>
      <c r="BM629" s="152"/>
      <c r="BN629" s="152"/>
      <c r="BO629" s="152"/>
      <c r="BP629" s="152"/>
      <c r="BQ629" s="152"/>
      <c r="BR629" s="152"/>
      <c r="BS629" s="152"/>
      <c r="BT629" s="152"/>
      <c r="BU629" s="152"/>
      <c r="BV629" s="152"/>
      <c r="BW629" s="152"/>
      <c r="BX629" s="152"/>
      <c r="BY629" s="152"/>
      <c r="BZ629" s="152"/>
      <c r="CA629" s="152"/>
      <c r="CB629" s="152"/>
      <c r="CC629" s="152"/>
      <c r="CD629" s="152"/>
      <c r="CE629" s="152"/>
      <c r="CF629" s="152"/>
      <c r="CG629" s="152"/>
      <c r="CH629" s="152"/>
      <c r="CI629" s="152"/>
      <c r="CJ629" s="152"/>
      <c r="CK629" s="152"/>
      <c r="CL629" s="152"/>
      <c r="CM629" s="152"/>
      <c r="CN629" s="152"/>
      <c r="CO629" s="152"/>
      <c r="CP629" s="152"/>
      <c r="CQ629" s="155"/>
      <c r="CR629" s="155"/>
      <c r="CS629" s="155"/>
      <c r="CT629" s="155"/>
      <c r="CU629" s="155"/>
      <c r="CV629" s="155"/>
      <c r="CW629" s="155"/>
      <c r="CX629" s="155"/>
      <c r="CY629" s="155"/>
      <c r="CZ629" s="155"/>
      <c r="DA629" s="155"/>
      <c r="DB629" s="155"/>
      <c r="DC629" s="155"/>
      <c r="DD629" s="155"/>
      <c r="DE629" s="155"/>
      <c r="DF629" s="155"/>
      <c r="DG629" s="155"/>
      <c r="DH629" s="155"/>
      <c r="DI629" s="155"/>
      <c r="DJ629" s="155"/>
      <c r="DK629" s="155"/>
      <c r="DL629" s="155"/>
      <c r="DM629" s="155"/>
      <c r="DN629" s="155"/>
      <c r="DO629" s="155"/>
      <c r="DP629" s="155"/>
      <c r="DQ629" s="155"/>
      <c r="DR629" s="155"/>
      <c r="DS629" s="155"/>
      <c r="DT629" s="155"/>
      <c r="DU629" s="155"/>
      <c r="DV629" s="155"/>
      <c r="DW629" s="155"/>
      <c r="DX629" s="155"/>
      <c r="DY629" s="155"/>
      <c r="DZ629" s="155"/>
      <c r="EA629" s="155"/>
      <c r="EB629" s="155"/>
      <c r="EC629" s="155"/>
      <c r="ED629" s="155"/>
      <c r="EE629" s="155"/>
      <c r="EF629" s="155"/>
      <c r="EG629" s="155"/>
      <c r="EH629" s="155"/>
      <c r="EI629" s="155"/>
      <c r="EJ629" s="155"/>
      <c r="EK629" s="155"/>
      <c r="EL629" s="155"/>
      <c r="EM629" s="155"/>
      <c r="EN629" s="155"/>
      <c r="EO629" s="155"/>
      <c r="EP629" s="155"/>
      <c r="EQ629" s="155"/>
      <c r="ER629" s="155"/>
      <c r="ES629" s="155"/>
      <c r="ET629" s="155"/>
    </row>
    <row r="630" spans="1:150" ht="16.5" x14ac:dyDescent="0.15">
      <c r="A630" s="147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3"/>
      <c r="R630" s="153"/>
      <c r="S630" s="152"/>
      <c r="T630" s="154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  <c r="AZ630" s="152"/>
      <c r="BA630" s="152"/>
      <c r="BB630" s="152"/>
      <c r="BC630" s="152"/>
      <c r="BD630" s="152"/>
      <c r="BE630" s="152"/>
      <c r="BF630" s="152"/>
      <c r="BG630" s="152"/>
      <c r="BH630" s="152"/>
      <c r="BI630" s="152"/>
      <c r="BJ630" s="152"/>
      <c r="BK630" s="152"/>
      <c r="BL630" s="152"/>
      <c r="BM630" s="152"/>
      <c r="BN630" s="152"/>
      <c r="BO630" s="152"/>
      <c r="BP630" s="152"/>
      <c r="BQ630" s="152"/>
      <c r="BR630" s="152"/>
      <c r="BS630" s="152"/>
      <c r="BT630" s="152"/>
      <c r="BU630" s="152"/>
      <c r="BV630" s="152"/>
      <c r="BW630" s="152"/>
      <c r="BX630" s="152"/>
      <c r="BY630" s="152"/>
      <c r="BZ630" s="152"/>
      <c r="CA630" s="152"/>
      <c r="CB630" s="152"/>
      <c r="CC630" s="152"/>
      <c r="CD630" s="152"/>
      <c r="CE630" s="152"/>
      <c r="CF630" s="152"/>
      <c r="CG630" s="152"/>
      <c r="CH630" s="152"/>
      <c r="CI630" s="152"/>
      <c r="CJ630" s="152"/>
      <c r="CK630" s="152"/>
      <c r="CL630" s="152"/>
      <c r="CM630" s="152"/>
      <c r="CN630" s="152"/>
      <c r="CO630" s="152"/>
      <c r="CP630" s="152"/>
      <c r="CQ630" s="155"/>
      <c r="CR630" s="155"/>
      <c r="CS630" s="155"/>
      <c r="CT630" s="155"/>
      <c r="CU630" s="155"/>
      <c r="CV630" s="155"/>
      <c r="CW630" s="155"/>
      <c r="CX630" s="155"/>
      <c r="CY630" s="155"/>
      <c r="CZ630" s="155"/>
      <c r="DA630" s="155"/>
      <c r="DB630" s="155"/>
      <c r="DC630" s="155"/>
      <c r="DD630" s="155"/>
      <c r="DE630" s="155"/>
      <c r="DF630" s="155"/>
      <c r="DG630" s="155"/>
      <c r="DH630" s="155"/>
      <c r="DI630" s="155"/>
      <c r="DJ630" s="155"/>
      <c r="DK630" s="155"/>
      <c r="DL630" s="155"/>
      <c r="DM630" s="155"/>
      <c r="DN630" s="155"/>
      <c r="DO630" s="155"/>
      <c r="DP630" s="155"/>
      <c r="DQ630" s="155"/>
      <c r="DR630" s="155"/>
      <c r="DS630" s="155"/>
      <c r="DT630" s="155"/>
      <c r="DU630" s="155"/>
      <c r="DV630" s="155"/>
      <c r="DW630" s="155"/>
      <c r="DX630" s="155"/>
      <c r="DY630" s="155"/>
      <c r="DZ630" s="155"/>
      <c r="EA630" s="155"/>
      <c r="EB630" s="155"/>
      <c r="EC630" s="155"/>
      <c r="ED630" s="155"/>
      <c r="EE630" s="155"/>
      <c r="EF630" s="155"/>
      <c r="EG630" s="155"/>
      <c r="EH630" s="155"/>
      <c r="EI630" s="155"/>
      <c r="EJ630" s="155"/>
      <c r="EK630" s="155"/>
      <c r="EL630" s="155"/>
      <c r="EM630" s="155"/>
      <c r="EN630" s="155"/>
      <c r="EO630" s="155"/>
      <c r="EP630" s="155"/>
      <c r="EQ630" s="155"/>
      <c r="ER630" s="155"/>
      <c r="ES630" s="155"/>
      <c r="ET630" s="155"/>
    </row>
    <row r="631" spans="1:150" ht="16.5" x14ac:dyDescent="0.15">
      <c r="A631" s="147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3"/>
      <c r="R631" s="153"/>
      <c r="S631" s="152"/>
      <c r="T631" s="154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  <c r="AZ631" s="152"/>
      <c r="BA631" s="152"/>
      <c r="BB631" s="152"/>
      <c r="BC631" s="152"/>
      <c r="BD631" s="152"/>
      <c r="BE631" s="152"/>
      <c r="BF631" s="152"/>
      <c r="BG631" s="152"/>
      <c r="BH631" s="152"/>
      <c r="BI631" s="152"/>
      <c r="BJ631" s="152"/>
      <c r="BK631" s="152"/>
      <c r="BL631" s="152"/>
      <c r="BM631" s="152"/>
      <c r="BN631" s="152"/>
      <c r="BO631" s="152"/>
      <c r="BP631" s="152"/>
      <c r="BQ631" s="152"/>
      <c r="BR631" s="152"/>
      <c r="BS631" s="152"/>
      <c r="BT631" s="152"/>
      <c r="BU631" s="152"/>
      <c r="BV631" s="152"/>
      <c r="BW631" s="152"/>
      <c r="BX631" s="152"/>
      <c r="BY631" s="152"/>
      <c r="BZ631" s="152"/>
      <c r="CA631" s="152"/>
      <c r="CB631" s="152"/>
      <c r="CC631" s="152"/>
      <c r="CD631" s="152"/>
      <c r="CE631" s="152"/>
      <c r="CF631" s="152"/>
      <c r="CG631" s="152"/>
      <c r="CH631" s="152"/>
      <c r="CI631" s="152"/>
      <c r="CJ631" s="152"/>
      <c r="CK631" s="152"/>
      <c r="CL631" s="152"/>
      <c r="CM631" s="152"/>
      <c r="CN631" s="152"/>
      <c r="CO631" s="152"/>
      <c r="CP631" s="152"/>
      <c r="CQ631" s="155"/>
      <c r="CR631" s="155"/>
      <c r="CS631" s="155"/>
      <c r="CT631" s="155"/>
      <c r="CU631" s="155"/>
      <c r="CV631" s="155"/>
      <c r="CW631" s="155"/>
      <c r="CX631" s="155"/>
      <c r="CY631" s="155"/>
      <c r="CZ631" s="155"/>
      <c r="DA631" s="155"/>
      <c r="DB631" s="155"/>
      <c r="DC631" s="155"/>
      <c r="DD631" s="155"/>
      <c r="DE631" s="155"/>
      <c r="DF631" s="155"/>
      <c r="DG631" s="155"/>
      <c r="DH631" s="155"/>
      <c r="DI631" s="155"/>
      <c r="DJ631" s="155"/>
      <c r="DK631" s="155"/>
      <c r="DL631" s="155"/>
      <c r="DM631" s="155"/>
      <c r="DN631" s="155"/>
      <c r="DO631" s="155"/>
      <c r="DP631" s="155"/>
      <c r="DQ631" s="155"/>
      <c r="DR631" s="155"/>
      <c r="DS631" s="155"/>
      <c r="DT631" s="155"/>
      <c r="DU631" s="155"/>
      <c r="DV631" s="155"/>
      <c r="DW631" s="155"/>
      <c r="DX631" s="155"/>
      <c r="DY631" s="155"/>
      <c r="DZ631" s="155"/>
      <c r="EA631" s="155"/>
      <c r="EB631" s="155"/>
      <c r="EC631" s="155"/>
      <c r="ED631" s="155"/>
      <c r="EE631" s="155"/>
      <c r="EF631" s="155"/>
      <c r="EG631" s="155"/>
      <c r="EH631" s="155"/>
      <c r="EI631" s="155"/>
      <c r="EJ631" s="155"/>
      <c r="EK631" s="155"/>
      <c r="EL631" s="155"/>
      <c r="EM631" s="155"/>
      <c r="EN631" s="155"/>
      <c r="EO631" s="155"/>
      <c r="EP631" s="155"/>
      <c r="EQ631" s="155"/>
      <c r="ER631" s="155"/>
      <c r="ES631" s="155"/>
      <c r="ET631" s="155"/>
    </row>
    <row r="632" spans="1:150" ht="16.5" x14ac:dyDescent="0.15">
      <c r="A632" s="147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3"/>
      <c r="R632" s="153"/>
      <c r="S632" s="152"/>
      <c r="T632" s="154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  <c r="BD632" s="152"/>
      <c r="BE632" s="152"/>
      <c r="BF632" s="152"/>
      <c r="BG632" s="152"/>
      <c r="BH632" s="152"/>
      <c r="BI632" s="152"/>
      <c r="BJ632" s="152"/>
      <c r="BK632" s="152"/>
      <c r="BL632" s="152"/>
      <c r="BM632" s="152"/>
      <c r="BN632" s="152"/>
      <c r="BO632" s="152"/>
      <c r="BP632" s="152"/>
      <c r="BQ632" s="152"/>
      <c r="BR632" s="152"/>
      <c r="BS632" s="152"/>
      <c r="BT632" s="152"/>
      <c r="BU632" s="152"/>
      <c r="BV632" s="152"/>
      <c r="BW632" s="152"/>
      <c r="BX632" s="152"/>
      <c r="BY632" s="152"/>
      <c r="BZ632" s="152"/>
      <c r="CA632" s="152"/>
      <c r="CB632" s="152"/>
      <c r="CC632" s="152"/>
      <c r="CD632" s="152"/>
      <c r="CE632" s="152"/>
      <c r="CF632" s="152"/>
      <c r="CG632" s="152"/>
      <c r="CH632" s="152"/>
      <c r="CI632" s="152"/>
      <c r="CJ632" s="152"/>
      <c r="CK632" s="152"/>
      <c r="CL632" s="152"/>
      <c r="CM632" s="152"/>
      <c r="CN632" s="152"/>
      <c r="CO632" s="152"/>
      <c r="CP632" s="152"/>
      <c r="CQ632" s="155"/>
      <c r="CR632" s="155"/>
      <c r="CS632" s="155"/>
      <c r="CT632" s="155"/>
      <c r="CU632" s="155"/>
      <c r="CV632" s="155"/>
      <c r="CW632" s="155"/>
      <c r="CX632" s="155"/>
      <c r="CY632" s="155"/>
      <c r="CZ632" s="155"/>
      <c r="DA632" s="155"/>
      <c r="DB632" s="155"/>
      <c r="DC632" s="155"/>
      <c r="DD632" s="155"/>
      <c r="DE632" s="155"/>
      <c r="DF632" s="155"/>
      <c r="DG632" s="155"/>
      <c r="DH632" s="155"/>
      <c r="DI632" s="155"/>
      <c r="DJ632" s="155"/>
      <c r="DK632" s="155"/>
      <c r="DL632" s="155"/>
      <c r="DM632" s="155"/>
      <c r="DN632" s="155"/>
      <c r="DO632" s="155"/>
      <c r="DP632" s="155"/>
      <c r="DQ632" s="155"/>
      <c r="DR632" s="155"/>
      <c r="DS632" s="155"/>
      <c r="DT632" s="155"/>
      <c r="DU632" s="155"/>
      <c r="DV632" s="155"/>
      <c r="DW632" s="155"/>
      <c r="DX632" s="155"/>
      <c r="DY632" s="155"/>
      <c r="DZ632" s="155"/>
      <c r="EA632" s="155"/>
      <c r="EB632" s="155"/>
      <c r="EC632" s="155"/>
      <c r="ED632" s="155"/>
      <c r="EE632" s="155"/>
      <c r="EF632" s="155"/>
      <c r="EG632" s="155"/>
      <c r="EH632" s="155"/>
      <c r="EI632" s="155"/>
      <c r="EJ632" s="155"/>
      <c r="EK632" s="155"/>
      <c r="EL632" s="155"/>
      <c r="EM632" s="155"/>
      <c r="EN632" s="155"/>
      <c r="EO632" s="155"/>
      <c r="EP632" s="155"/>
      <c r="EQ632" s="155"/>
      <c r="ER632" s="155"/>
      <c r="ES632" s="155"/>
      <c r="ET632" s="155"/>
    </row>
    <row r="633" spans="1:150" ht="16.5" x14ac:dyDescent="0.15">
      <c r="A633" s="147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3"/>
      <c r="R633" s="153"/>
      <c r="S633" s="152"/>
      <c r="T633" s="154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52"/>
      <c r="AL633" s="152"/>
      <c r="AM633" s="152"/>
      <c r="AN633" s="152"/>
      <c r="AO633" s="152"/>
      <c r="AP633" s="152"/>
      <c r="AQ633" s="152"/>
      <c r="AR633" s="152"/>
      <c r="AS633" s="152"/>
      <c r="AT633" s="152"/>
      <c r="AU633" s="152"/>
      <c r="AV633" s="152"/>
      <c r="AW633" s="152"/>
      <c r="AX633" s="152"/>
      <c r="AY633" s="152"/>
      <c r="AZ633" s="152"/>
      <c r="BA633" s="152"/>
      <c r="BB633" s="152"/>
      <c r="BC633" s="152"/>
      <c r="BD633" s="152"/>
      <c r="BE633" s="152"/>
      <c r="BF633" s="152"/>
      <c r="BG633" s="152"/>
      <c r="BH633" s="152"/>
      <c r="BI633" s="152"/>
      <c r="BJ633" s="152"/>
      <c r="BK633" s="152"/>
      <c r="BL633" s="152"/>
      <c r="BM633" s="152"/>
      <c r="BN633" s="152"/>
      <c r="BO633" s="152"/>
      <c r="BP633" s="152"/>
      <c r="BQ633" s="152"/>
      <c r="BR633" s="152"/>
      <c r="BS633" s="152"/>
      <c r="BT633" s="152"/>
      <c r="BU633" s="152"/>
      <c r="BV633" s="152"/>
      <c r="BW633" s="152"/>
      <c r="BX633" s="152"/>
      <c r="BY633" s="152"/>
      <c r="BZ633" s="152"/>
      <c r="CA633" s="152"/>
      <c r="CB633" s="152"/>
      <c r="CC633" s="152"/>
      <c r="CD633" s="152"/>
      <c r="CE633" s="152"/>
      <c r="CF633" s="152"/>
      <c r="CG633" s="152"/>
      <c r="CH633" s="152"/>
      <c r="CI633" s="152"/>
      <c r="CJ633" s="152"/>
      <c r="CK633" s="152"/>
      <c r="CL633" s="152"/>
      <c r="CM633" s="152"/>
      <c r="CN633" s="152"/>
      <c r="CO633" s="152"/>
      <c r="CP633" s="152"/>
      <c r="CQ633" s="155"/>
      <c r="CR633" s="155"/>
      <c r="CS633" s="155"/>
      <c r="CT633" s="155"/>
      <c r="CU633" s="155"/>
      <c r="CV633" s="155"/>
      <c r="CW633" s="155"/>
      <c r="CX633" s="155"/>
      <c r="CY633" s="155"/>
      <c r="CZ633" s="155"/>
      <c r="DA633" s="155"/>
      <c r="DB633" s="155"/>
      <c r="DC633" s="155"/>
      <c r="DD633" s="155"/>
      <c r="DE633" s="155"/>
      <c r="DF633" s="155"/>
      <c r="DG633" s="155"/>
      <c r="DH633" s="155"/>
      <c r="DI633" s="155"/>
      <c r="DJ633" s="155"/>
      <c r="DK633" s="155"/>
      <c r="DL633" s="155"/>
      <c r="DM633" s="155"/>
      <c r="DN633" s="155"/>
      <c r="DO633" s="155"/>
      <c r="DP633" s="155"/>
      <c r="DQ633" s="155"/>
      <c r="DR633" s="155"/>
      <c r="DS633" s="155"/>
      <c r="DT633" s="155"/>
      <c r="DU633" s="155"/>
      <c r="DV633" s="155"/>
      <c r="DW633" s="155"/>
      <c r="DX633" s="155"/>
      <c r="DY633" s="155"/>
      <c r="DZ633" s="155"/>
      <c r="EA633" s="155"/>
      <c r="EB633" s="155"/>
      <c r="EC633" s="155"/>
      <c r="ED633" s="155"/>
      <c r="EE633" s="155"/>
      <c r="EF633" s="155"/>
      <c r="EG633" s="155"/>
      <c r="EH633" s="155"/>
      <c r="EI633" s="155"/>
      <c r="EJ633" s="155"/>
      <c r="EK633" s="155"/>
      <c r="EL633" s="155"/>
      <c r="EM633" s="155"/>
      <c r="EN633" s="155"/>
      <c r="EO633" s="155"/>
      <c r="EP633" s="155"/>
      <c r="EQ633" s="155"/>
      <c r="ER633" s="155"/>
      <c r="ES633" s="155"/>
      <c r="ET633" s="155"/>
    </row>
    <row r="634" spans="1:150" ht="16.5" x14ac:dyDescent="0.15">
      <c r="A634" s="147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3"/>
      <c r="R634" s="153"/>
      <c r="S634" s="152"/>
      <c r="T634" s="154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  <c r="AG634" s="152"/>
      <c r="AH634" s="152"/>
      <c r="AI634" s="152"/>
      <c r="AJ634" s="152"/>
      <c r="AK634" s="152"/>
      <c r="AL634" s="152"/>
      <c r="AM634" s="152"/>
      <c r="AN634" s="152"/>
      <c r="AO634" s="152"/>
      <c r="AP634" s="152"/>
      <c r="AQ634" s="152"/>
      <c r="AR634" s="152"/>
      <c r="AS634" s="152"/>
      <c r="AT634" s="152"/>
      <c r="AU634" s="152"/>
      <c r="AV634" s="152"/>
      <c r="AW634" s="152"/>
      <c r="AX634" s="152"/>
      <c r="AY634" s="152"/>
      <c r="AZ634" s="152"/>
      <c r="BA634" s="152"/>
      <c r="BB634" s="152"/>
      <c r="BC634" s="152"/>
      <c r="BD634" s="152"/>
      <c r="BE634" s="152"/>
      <c r="BF634" s="152"/>
      <c r="BG634" s="152"/>
      <c r="BH634" s="152"/>
      <c r="BI634" s="152"/>
      <c r="BJ634" s="152"/>
      <c r="BK634" s="152"/>
      <c r="BL634" s="152"/>
      <c r="BM634" s="152"/>
      <c r="BN634" s="152"/>
      <c r="BO634" s="152"/>
      <c r="BP634" s="152"/>
      <c r="BQ634" s="152"/>
      <c r="BR634" s="152"/>
      <c r="BS634" s="152"/>
      <c r="BT634" s="152"/>
      <c r="BU634" s="152"/>
      <c r="BV634" s="152"/>
      <c r="BW634" s="152"/>
      <c r="BX634" s="152"/>
      <c r="BY634" s="152"/>
      <c r="BZ634" s="152"/>
      <c r="CA634" s="152"/>
      <c r="CB634" s="152"/>
      <c r="CC634" s="152"/>
      <c r="CD634" s="152"/>
      <c r="CE634" s="152"/>
      <c r="CF634" s="152"/>
      <c r="CG634" s="152"/>
      <c r="CH634" s="152"/>
      <c r="CI634" s="152"/>
      <c r="CJ634" s="152"/>
      <c r="CK634" s="152"/>
      <c r="CL634" s="152"/>
      <c r="CM634" s="152"/>
      <c r="CN634" s="152"/>
      <c r="CO634" s="152"/>
      <c r="CP634" s="152"/>
      <c r="CQ634" s="155"/>
      <c r="CR634" s="155"/>
      <c r="CS634" s="155"/>
      <c r="CT634" s="155"/>
      <c r="CU634" s="155"/>
      <c r="CV634" s="155"/>
      <c r="CW634" s="155"/>
      <c r="CX634" s="155"/>
      <c r="CY634" s="155"/>
      <c r="CZ634" s="155"/>
      <c r="DA634" s="155"/>
      <c r="DB634" s="155"/>
      <c r="DC634" s="155"/>
      <c r="DD634" s="155"/>
      <c r="DE634" s="155"/>
      <c r="DF634" s="155"/>
      <c r="DG634" s="155"/>
      <c r="DH634" s="155"/>
      <c r="DI634" s="155"/>
      <c r="DJ634" s="155"/>
      <c r="DK634" s="155"/>
      <c r="DL634" s="155"/>
      <c r="DM634" s="155"/>
      <c r="DN634" s="155"/>
      <c r="DO634" s="155"/>
      <c r="DP634" s="155"/>
      <c r="DQ634" s="155"/>
      <c r="DR634" s="155"/>
      <c r="DS634" s="155"/>
      <c r="DT634" s="155"/>
      <c r="DU634" s="155"/>
      <c r="DV634" s="155"/>
      <c r="DW634" s="155"/>
      <c r="DX634" s="155"/>
      <c r="DY634" s="155"/>
      <c r="DZ634" s="155"/>
      <c r="EA634" s="155"/>
      <c r="EB634" s="155"/>
      <c r="EC634" s="155"/>
      <c r="ED634" s="155"/>
      <c r="EE634" s="155"/>
      <c r="EF634" s="155"/>
      <c r="EG634" s="155"/>
      <c r="EH634" s="155"/>
      <c r="EI634" s="155"/>
      <c r="EJ634" s="155"/>
      <c r="EK634" s="155"/>
      <c r="EL634" s="155"/>
      <c r="EM634" s="155"/>
      <c r="EN634" s="155"/>
      <c r="EO634" s="155"/>
      <c r="EP634" s="155"/>
      <c r="EQ634" s="155"/>
      <c r="ER634" s="155"/>
      <c r="ES634" s="155"/>
      <c r="ET634" s="155"/>
    </row>
    <row r="635" spans="1:150" ht="16.5" x14ac:dyDescent="0.15">
      <c r="A635" s="147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3"/>
      <c r="R635" s="153"/>
      <c r="S635" s="152"/>
      <c r="T635" s="154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  <c r="AG635" s="152"/>
      <c r="AH635" s="152"/>
      <c r="AI635" s="152"/>
      <c r="AJ635" s="152"/>
      <c r="AK635" s="152"/>
      <c r="AL635" s="152"/>
      <c r="AM635" s="152"/>
      <c r="AN635" s="152"/>
      <c r="AO635" s="152"/>
      <c r="AP635" s="152"/>
      <c r="AQ635" s="152"/>
      <c r="AR635" s="152"/>
      <c r="AS635" s="152"/>
      <c r="AT635" s="152"/>
      <c r="AU635" s="152"/>
      <c r="AV635" s="152"/>
      <c r="AW635" s="152"/>
      <c r="AX635" s="152"/>
      <c r="AY635" s="152"/>
      <c r="AZ635" s="152"/>
      <c r="BA635" s="152"/>
      <c r="BB635" s="152"/>
      <c r="BC635" s="152"/>
      <c r="BD635" s="152"/>
      <c r="BE635" s="152"/>
      <c r="BF635" s="152"/>
      <c r="BG635" s="152"/>
      <c r="BH635" s="152"/>
      <c r="BI635" s="152"/>
      <c r="BJ635" s="152"/>
      <c r="BK635" s="152"/>
      <c r="BL635" s="152"/>
      <c r="BM635" s="152"/>
      <c r="BN635" s="152"/>
      <c r="BO635" s="152"/>
      <c r="BP635" s="152"/>
      <c r="BQ635" s="152"/>
      <c r="BR635" s="152"/>
      <c r="BS635" s="152"/>
      <c r="BT635" s="152"/>
      <c r="BU635" s="152"/>
      <c r="BV635" s="152"/>
      <c r="BW635" s="152"/>
      <c r="BX635" s="152"/>
      <c r="BY635" s="152"/>
      <c r="BZ635" s="152"/>
      <c r="CA635" s="152"/>
      <c r="CB635" s="152"/>
      <c r="CC635" s="152"/>
      <c r="CD635" s="152"/>
      <c r="CE635" s="152"/>
      <c r="CF635" s="152"/>
      <c r="CG635" s="152"/>
      <c r="CH635" s="152"/>
      <c r="CI635" s="152"/>
      <c r="CJ635" s="152"/>
      <c r="CK635" s="152"/>
      <c r="CL635" s="152"/>
      <c r="CM635" s="152"/>
      <c r="CN635" s="152"/>
      <c r="CO635" s="152"/>
      <c r="CP635" s="152"/>
      <c r="CQ635" s="155"/>
      <c r="CR635" s="155"/>
      <c r="CS635" s="155"/>
      <c r="CT635" s="155"/>
      <c r="CU635" s="155"/>
      <c r="CV635" s="155"/>
      <c r="CW635" s="155"/>
      <c r="CX635" s="155"/>
      <c r="CY635" s="155"/>
      <c r="CZ635" s="155"/>
      <c r="DA635" s="155"/>
      <c r="DB635" s="155"/>
      <c r="DC635" s="155"/>
      <c r="DD635" s="155"/>
      <c r="DE635" s="155"/>
      <c r="DF635" s="155"/>
      <c r="DG635" s="155"/>
      <c r="DH635" s="155"/>
      <c r="DI635" s="155"/>
      <c r="DJ635" s="155"/>
      <c r="DK635" s="155"/>
      <c r="DL635" s="155"/>
      <c r="DM635" s="155"/>
      <c r="DN635" s="155"/>
      <c r="DO635" s="155"/>
      <c r="DP635" s="155"/>
      <c r="DQ635" s="155"/>
      <c r="DR635" s="155"/>
      <c r="DS635" s="155"/>
      <c r="DT635" s="155"/>
      <c r="DU635" s="155"/>
      <c r="DV635" s="155"/>
      <c r="DW635" s="155"/>
      <c r="DX635" s="155"/>
      <c r="DY635" s="155"/>
      <c r="DZ635" s="155"/>
      <c r="EA635" s="155"/>
      <c r="EB635" s="155"/>
      <c r="EC635" s="155"/>
      <c r="ED635" s="155"/>
      <c r="EE635" s="155"/>
      <c r="EF635" s="155"/>
      <c r="EG635" s="155"/>
      <c r="EH635" s="155"/>
      <c r="EI635" s="155"/>
      <c r="EJ635" s="155"/>
      <c r="EK635" s="155"/>
      <c r="EL635" s="155"/>
      <c r="EM635" s="155"/>
      <c r="EN635" s="155"/>
      <c r="EO635" s="155"/>
      <c r="EP635" s="155"/>
      <c r="EQ635" s="155"/>
      <c r="ER635" s="155"/>
      <c r="ES635" s="155"/>
      <c r="ET635" s="155"/>
    </row>
    <row r="636" spans="1:150" ht="16.5" x14ac:dyDescent="0.15">
      <c r="A636" s="147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3"/>
      <c r="R636" s="153"/>
      <c r="S636" s="152"/>
      <c r="T636" s="154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2"/>
      <c r="AM636" s="152"/>
      <c r="AN636" s="152"/>
      <c r="AO636" s="152"/>
      <c r="AP636" s="152"/>
      <c r="AQ636" s="152"/>
      <c r="AR636" s="152"/>
      <c r="AS636" s="152"/>
      <c r="AT636" s="152"/>
      <c r="AU636" s="152"/>
      <c r="AV636" s="152"/>
      <c r="AW636" s="152"/>
      <c r="AX636" s="152"/>
      <c r="AY636" s="152"/>
      <c r="AZ636" s="152"/>
      <c r="BA636" s="152"/>
      <c r="BB636" s="152"/>
      <c r="BC636" s="152"/>
      <c r="BD636" s="152"/>
      <c r="BE636" s="152"/>
      <c r="BF636" s="152"/>
      <c r="BG636" s="152"/>
      <c r="BH636" s="152"/>
      <c r="BI636" s="152"/>
      <c r="BJ636" s="152"/>
      <c r="BK636" s="152"/>
      <c r="BL636" s="152"/>
      <c r="BM636" s="152"/>
      <c r="BN636" s="152"/>
      <c r="BO636" s="152"/>
      <c r="BP636" s="152"/>
      <c r="BQ636" s="152"/>
      <c r="BR636" s="152"/>
      <c r="BS636" s="152"/>
      <c r="BT636" s="152"/>
      <c r="BU636" s="152"/>
      <c r="BV636" s="152"/>
      <c r="BW636" s="152"/>
      <c r="BX636" s="152"/>
      <c r="BY636" s="152"/>
      <c r="BZ636" s="152"/>
      <c r="CA636" s="152"/>
      <c r="CB636" s="152"/>
      <c r="CC636" s="152"/>
      <c r="CD636" s="152"/>
      <c r="CE636" s="152"/>
      <c r="CF636" s="152"/>
      <c r="CG636" s="152"/>
      <c r="CH636" s="152"/>
      <c r="CI636" s="152"/>
      <c r="CJ636" s="152"/>
      <c r="CK636" s="152"/>
      <c r="CL636" s="152"/>
      <c r="CM636" s="152"/>
      <c r="CN636" s="152"/>
      <c r="CO636" s="152"/>
      <c r="CP636" s="152"/>
      <c r="CQ636" s="155"/>
      <c r="CR636" s="155"/>
      <c r="CS636" s="155"/>
      <c r="CT636" s="155"/>
      <c r="CU636" s="155"/>
      <c r="CV636" s="155"/>
      <c r="CW636" s="155"/>
      <c r="CX636" s="155"/>
      <c r="CY636" s="155"/>
      <c r="CZ636" s="155"/>
      <c r="DA636" s="155"/>
      <c r="DB636" s="155"/>
      <c r="DC636" s="155"/>
      <c r="DD636" s="155"/>
      <c r="DE636" s="155"/>
      <c r="DF636" s="155"/>
      <c r="DG636" s="155"/>
      <c r="DH636" s="155"/>
      <c r="DI636" s="155"/>
      <c r="DJ636" s="155"/>
      <c r="DK636" s="155"/>
      <c r="DL636" s="155"/>
      <c r="DM636" s="155"/>
      <c r="DN636" s="155"/>
      <c r="DO636" s="155"/>
      <c r="DP636" s="155"/>
      <c r="DQ636" s="155"/>
      <c r="DR636" s="155"/>
      <c r="DS636" s="155"/>
      <c r="DT636" s="155"/>
      <c r="DU636" s="155"/>
      <c r="DV636" s="155"/>
      <c r="DW636" s="155"/>
      <c r="DX636" s="155"/>
      <c r="DY636" s="155"/>
      <c r="DZ636" s="155"/>
      <c r="EA636" s="155"/>
      <c r="EB636" s="155"/>
      <c r="EC636" s="155"/>
      <c r="ED636" s="155"/>
      <c r="EE636" s="155"/>
      <c r="EF636" s="155"/>
      <c r="EG636" s="155"/>
      <c r="EH636" s="155"/>
      <c r="EI636" s="155"/>
      <c r="EJ636" s="155"/>
      <c r="EK636" s="155"/>
      <c r="EL636" s="155"/>
      <c r="EM636" s="155"/>
      <c r="EN636" s="155"/>
      <c r="EO636" s="155"/>
      <c r="EP636" s="155"/>
      <c r="EQ636" s="155"/>
      <c r="ER636" s="155"/>
      <c r="ES636" s="155"/>
      <c r="ET636" s="155"/>
    </row>
    <row r="637" spans="1:150" ht="16.5" x14ac:dyDescent="0.15">
      <c r="A637" s="147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3"/>
      <c r="R637" s="153"/>
      <c r="S637" s="152"/>
      <c r="T637" s="154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2"/>
      <c r="AU637" s="152"/>
      <c r="AV637" s="152"/>
      <c r="AW637" s="152"/>
      <c r="AX637" s="152"/>
      <c r="AY637" s="152"/>
      <c r="AZ637" s="152"/>
      <c r="BA637" s="152"/>
      <c r="BB637" s="152"/>
      <c r="BC637" s="152"/>
      <c r="BD637" s="152"/>
      <c r="BE637" s="152"/>
      <c r="BF637" s="152"/>
      <c r="BG637" s="152"/>
      <c r="BH637" s="152"/>
      <c r="BI637" s="152"/>
      <c r="BJ637" s="152"/>
      <c r="BK637" s="152"/>
      <c r="BL637" s="152"/>
      <c r="BM637" s="152"/>
      <c r="BN637" s="152"/>
      <c r="BO637" s="152"/>
      <c r="BP637" s="152"/>
      <c r="BQ637" s="152"/>
      <c r="BR637" s="152"/>
      <c r="BS637" s="152"/>
      <c r="BT637" s="152"/>
      <c r="BU637" s="152"/>
      <c r="BV637" s="152"/>
      <c r="BW637" s="152"/>
      <c r="BX637" s="152"/>
      <c r="BY637" s="152"/>
      <c r="BZ637" s="152"/>
      <c r="CA637" s="152"/>
      <c r="CB637" s="152"/>
      <c r="CC637" s="152"/>
      <c r="CD637" s="152"/>
      <c r="CE637" s="152"/>
      <c r="CF637" s="152"/>
      <c r="CG637" s="152"/>
      <c r="CH637" s="152"/>
      <c r="CI637" s="152"/>
      <c r="CJ637" s="152"/>
      <c r="CK637" s="152"/>
      <c r="CL637" s="152"/>
      <c r="CM637" s="152"/>
      <c r="CN637" s="152"/>
      <c r="CO637" s="152"/>
      <c r="CP637" s="152"/>
      <c r="CQ637" s="155"/>
      <c r="CR637" s="155"/>
      <c r="CS637" s="155"/>
      <c r="CT637" s="155"/>
      <c r="CU637" s="155"/>
      <c r="CV637" s="155"/>
      <c r="CW637" s="155"/>
      <c r="CX637" s="155"/>
      <c r="CY637" s="155"/>
      <c r="CZ637" s="155"/>
      <c r="DA637" s="155"/>
      <c r="DB637" s="155"/>
      <c r="DC637" s="155"/>
      <c r="DD637" s="155"/>
      <c r="DE637" s="155"/>
      <c r="DF637" s="155"/>
      <c r="DG637" s="155"/>
      <c r="DH637" s="155"/>
      <c r="DI637" s="155"/>
      <c r="DJ637" s="155"/>
      <c r="DK637" s="155"/>
      <c r="DL637" s="155"/>
      <c r="DM637" s="155"/>
      <c r="DN637" s="155"/>
      <c r="DO637" s="155"/>
      <c r="DP637" s="155"/>
      <c r="DQ637" s="155"/>
      <c r="DR637" s="155"/>
      <c r="DS637" s="155"/>
      <c r="DT637" s="155"/>
      <c r="DU637" s="155"/>
      <c r="DV637" s="155"/>
      <c r="DW637" s="155"/>
      <c r="DX637" s="155"/>
      <c r="DY637" s="155"/>
      <c r="DZ637" s="155"/>
      <c r="EA637" s="155"/>
      <c r="EB637" s="155"/>
      <c r="EC637" s="155"/>
      <c r="ED637" s="155"/>
      <c r="EE637" s="155"/>
      <c r="EF637" s="155"/>
      <c r="EG637" s="155"/>
      <c r="EH637" s="155"/>
      <c r="EI637" s="155"/>
      <c r="EJ637" s="155"/>
      <c r="EK637" s="155"/>
      <c r="EL637" s="155"/>
      <c r="EM637" s="155"/>
      <c r="EN637" s="155"/>
      <c r="EO637" s="155"/>
      <c r="EP637" s="155"/>
      <c r="EQ637" s="155"/>
      <c r="ER637" s="155"/>
      <c r="ES637" s="155"/>
      <c r="ET637" s="155"/>
    </row>
    <row r="638" spans="1:150" ht="16.5" x14ac:dyDescent="0.15">
      <c r="A638" s="147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3"/>
      <c r="R638" s="153"/>
      <c r="S638" s="152"/>
      <c r="T638" s="154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2"/>
      <c r="AU638" s="152"/>
      <c r="AV638" s="152"/>
      <c r="AW638" s="152"/>
      <c r="AX638" s="152"/>
      <c r="AY638" s="152"/>
      <c r="AZ638" s="152"/>
      <c r="BA638" s="152"/>
      <c r="BB638" s="152"/>
      <c r="BC638" s="152"/>
      <c r="BD638" s="152"/>
      <c r="BE638" s="152"/>
      <c r="BF638" s="152"/>
      <c r="BG638" s="152"/>
      <c r="BH638" s="152"/>
      <c r="BI638" s="152"/>
      <c r="BJ638" s="152"/>
      <c r="BK638" s="152"/>
      <c r="BL638" s="152"/>
      <c r="BM638" s="152"/>
      <c r="BN638" s="152"/>
      <c r="BO638" s="152"/>
      <c r="BP638" s="152"/>
      <c r="BQ638" s="152"/>
      <c r="BR638" s="152"/>
      <c r="BS638" s="152"/>
      <c r="BT638" s="152"/>
      <c r="BU638" s="152"/>
      <c r="BV638" s="152"/>
      <c r="BW638" s="152"/>
      <c r="BX638" s="152"/>
      <c r="BY638" s="152"/>
      <c r="BZ638" s="152"/>
      <c r="CA638" s="152"/>
      <c r="CB638" s="152"/>
      <c r="CC638" s="152"/>
      <c r="CD638" s="152"/>
      <c r="CE638" s="152"/>
      <c r="CF638" s="152"/>
      <c r="CG638" s="152"/>
      <c r="CH638" s="152"/>
      <c r="CI638" s="152"/>
      <c r="CJ638" s="152"/>
      <c r="CK638" s="152"/>
      <c r="CL638" s="152"/>
      <c r="CM638" s="152"/>
      <c r="CN638" s="152"/>
      <c r="CO638" s="152"/>
      <c r="CP638" s="152"/>
      <c r="CQ638" s="155"/>
      <c r="CR638" s="155"/>
      <c r="CS638" s="155"/>
      <c r="CT638" s="155"/>
      <c r="CU638" s="155"/>
      <c r="CV638" s="155"/>
      <c r="CW638" s="155"/>
      <c r="CX638" s="155"/>
      <c r="CY638" s="155"/>
      <c r="CZ638" s="155"/>
      <c r="DA638" s="155"/>
      <c r="DB638" s="155"/>
      <c r="DC638" s="155"/>
      <c r="DD638" s="155"/>
      <c r="DE638" s="155"/>
      <c r="DF638" s="155"/>
      <c r="DG638" s="155"/>
      <c r="DH638" s="155"/>
      <c r="DI638" s="155"/>
      <c r="DJ638" s="155"/>
      <c r="DK638" s="155"/>
      <c r="DL638" s="155"/>
      <c r="DM638" s="155"/>
      <c r="DN638" s="155"/>
      <c r="DO638" s="155"/>
      <c r="DP638" s="155"/>
      <c r="DQ638" s="155"/>
      <c r="DR638" s="155"/>
      <c r="DS638" s="155"/>
      <c r="DT638" s="155"/>
      <c r="DU638" s="155"/>
      <c r="DV638" s="155"/>
      <c r="DW638" s="155"/>
      <c r="DX638" s="155"/>
      <c r="DY638" s="155"/>
      <c r="DZ638" s="155"/>
      <c r="EA638" s="155"/>
      <c r="EB638" s="155"/>
      <c r="EC638" s="155"/>
      <c r="ED638" s="155"/>
      <c r="EE638" s="155"/>
      <c r="EF638" s="155"/>
      <c r="EG638" s="155"/>
      <c r="EH638" s="155"/>
      <c r="EI638" s="155"/>
      <c r="EJ638" s="155"/>
      <c r="EK638" s="155"/>
      <c r="EL638" s="155"/>
      <c r="EM638" s="155"/>
      <c r="EN638" s="155"/>
      <c r="EO638" s="155"/>
      <c r="EP638" s="155"/>
      <c r="EQ638" s="155"/>
      <c r="ER638" s="155"/>
      <c r="ES638" s="155"/>
      <c r="ET638" s="155"/>
    </row>
    <row r="639" spans="1:150" ht="16.5" x14ac:dyDescent="0.15">
      <c r="A639" s="147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3"/>
      <c r="R639" s="153"/>
      <c r="S639" s="152"/>
      <c r="T639" s="154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2"/>
      <c r="AU639" s="152"/>
      <c r="AV639" s="152"/>
      <c r="AW639" s="152"/>
      <c r="AX639" s="152"/>
      <c r="AY639" s="152"/>
      <c r="AZ639" s="152"/>
      <c r="BA639" s="152"/>
      <c r="BB639" s="152"/>
      <c r="BC639" s="152"/>
      <c r="BD639" s="152"/>
      <c r="BE639" s="152"/>
      <c r="BF639" s="152"/>
      <c r="BG639" s="152"/>
      <c r="BH639" s="152"/>
      <c r="BI639" s="152"/>
      <c r="BJ639" s="152"/>
      <c r="BK639" s="152"/>
      <c r="BL639" s="152"/>
      <c r="BM639" s="152"/>
      <c r="BN639" s="152"/>
      <c r="BO639" s="152"/>
      <c r="BP639" s="152"/>
      <c r="BQ639" s="152"/>
      <c r="BR639" s="152"/>
      <c r="BS639" s="152"/>
      <c r="BT639" s="152"/>
      <c r="BU639" s="152"/>
      <c r="BV639" s="152"/>
      <c r="BW639" s="152"/>
      <c r="BX639" s="152"/>
      <c r="BY639" s="152"/>
      <c r="BZ639" s="152"/>
      <c r="CA639" s="152"/>
      <c r="CB639" s="152"/>
      <c r="CC639" s="152"/>
      <c r="CD639" s="152"/>
      <c r="CE639" s="152"/>
      <c r="CF639" s="152"/>
      <c r="CG639" s="152"/>
      <c r="CH639" s="152"/>
      <c r="CI639" s="152"/>
      <c r="CJ639" s="152"/>
      <c r="CK639" s="152"/>
      <c r="CL639" s="152"/>
      <c r="CM639" s="152"/>
      <c r="CN639" s="152"/>
      <c r="CO639" s="152"/>
      <c r="CP639" s="152"/>
      <c r="CQ639" s="155"/>
      <c r="CR639" s="155"/>
      <c r="CS639" s="155"/>
      <c r="CT639" s="155"/>
      <c r="CU639" s="155"/>
      <c r="CV639" s="155"/>
      <c r="CW639" s="155"/>
      <c r="CX639" s="155"/>
      <c r="CY639" s="155"/>
      <c r="CZ639" s="155"/>
      <c r="DA639" s="155"/>
      <c r="DB639" s="155"/>
      <c r="DC639" s="155"/>
      <c r="DD639" s="155"/>
      <c r="DE639" s="155"/>
      <c r="DF639" s="155"/>
      <c r="DG639" s="155"/>
      <c r="DH639" s="155"/>
      <c r="DI639" s="155"/>
      <c r="DJ639" s="155"/>
      <c r="DK639" s="155"/>
      <c r="DL639" s="155"/>
      <c r="DM639" s="155"/>
      <c r="DN639" s="155"/>
      <c r="DO639" s="155"/>
      <c r="DP639" s="155"/>
      <c r="DQ639" s="155"/>
      <c r="DR639" s="155"/>
      <c r="DS639" s="155"/>
      <c r="DT639" s="155"/>
      <c r="DU639" s="155"/>
      <c r="DV639" s="155"/>
      <c r="DW639" s="155"/>
      <c r="DX639" s="155"/>
      <c r="DY639" s="155"/>
      <c r="DZ639" s="155"/>
      <c r="EA639" s="155"/>
      <c r="EB639" s="155"/>
      <c r="EC639" s="155"/>
      <c r="ED639" s="155"/>
      <c r="EE639" s="155"/>
      <c r="EF639" s="155"/>
      <c r="EG639" s="155"/>
      <c r="EH639" s="155"/>
      <c r="EI639" s="155"/>
      <c r="EJ639" s="155"/>
      <c r="EK639" s="155"/>
      <c r="EL639" s="155"/>
      <c r="EM639" s="155"/>
      <c r="EN639" s="155"/>
      <c r="EO639" s="155"/>
      <c r="EP639" s="155"/>
      <c r="EQ639" s="155"/>
      <c r="ER639" s="155"/>
      <c r="ES639" s="155"/>
      <c r="ET639" s="155"/>
    </row>
    <row r="640" spans="1:150" ht="16.5" x14ac:dyDescent="0.15">
      <c r="A640" s="147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3"/>
      <c r="R640" s="153"/>
      <c r="S640" s="152"/>
      <c r="T640" s="154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2"/>
      <c r="AU640" s="152"/>
      <c r="AV640" s="152"/>
      <c r="AW640" s="152"/>
      <c r="AX640" s="152"/>
      <c r="AY640" s="152"/>
      <c r="AZ640" s="152"/>
      <c r="BA640" s="152"/>
      <c r="BB640" s="152"/>
      <c r="BC640" s="152"/>
      <c r="BD640" s="152"/>
      <c r="BE640" s="152"/>
      <c r="BF640" s="152"/>
      <c r="BG640" s="152"/>
      <c r="BH640" s="152"/>
      <c r="BI640" s="152"/>
      <c r="BJ640" s="152"/>
      <c r="BK640" s="152"/>
      <c r="BL640" s="152"/>
      <c r="BM640" s="152"/>
      <c r="BN640" s="152"/>
      <c r="BO640" s="152"/>
      <c r="BP640" s="152"/>
      <c r="BQ640" s="152"/>
      <c r="BR640" s="152"/>
      <c r="BS640" s="152"/>
      <c r="BT640" s="152"/>
      <c r="BU640" s="152"/>
      <c r="BV640" s="152"/>
      <c r="BW640" s="152"/>
      <c r="BX640" s="152"/>
      <c r="BY640" s="152"/>
      <c r="BZ640" s="152"/>
      <c r="CA640" s="152"/>
      <c r="CB640" s="152"/>
      <c r="CC640" s="152"/>
      <c r="CD640" s="152"/>
      <c r="CE640" s="152"/>
      <c r="CF640" s="152"/>
      <c r="CG640" s="152"/>
      <c r="CH640" s="152"/>
      <c r="CI640" s="152"/>
      <c r="CJ640" s="152"/>
      <c r="CK640" s="152"/>
      <c r="CL640" s="152"/>
      <c r="CM640" s="152"/>
      <c r="CN640" s="152"/>
      <c r="CO640" s="152"/>
      <c r="CP640" s="152"/>
      <c r="CQ640" s="155"/>
      <c r="CR640" s="155"/>
      <c r="CS640" s="155"/>
      <c r="CT640" s="155"/>
      <c r="CU640" s="155"/>
      <c r="CV640" s="155"/>
      <c r="CW640" s="155"/>
      <c r="CX640" s="155"/>
      <c r="CY640" s="155"/>
      <c r="CZ640" s="155"/>
      <c r="DA640" s="155"/>
      <c r="DB640" s="155"/>
      <c r="DC640" s="155"/>
      <c r="DD640" s="155"/>
      <c r="DE640" s="155"/>
      <c r="DF640" s="155"/>
      <c r="DG640" s="155"/>
      <c r="DH640" s="155"/>
      <c r="DI640" s="155"/>
      <c r="DJ640" s="155"/>
      <c r="DK640" s="155"/>
      <c r="DL640" s="155"/>
      <c r="DM640" s="155"/>
      <c r="DN640" s="155"/>
      <c r="DO640" s="155"/>
      <c r="DP640" s="155"/>
      <c r="DQ640" s="155"/>
      <c r="DR640" s="155"/>
      <c r="DS640" s="155"/>
      <c r="DT640" s="155"/>
      <c r="DU640" s="155"/>
      <c r="DV640" s="155"/>
      <c r="DW640" s="155"/>
      <c r="DX640" s="155"/>
      <c r="DY640" s="155"/>
      <c r="DZ640" s="155"/>
      <c r="EA640" s="155"/>
      <c r="EB640" s="155"/>
      <c r="EC640" s="155"/>
      <c r="ED640" s="155"/>
      <c r="EE640" s="155"/>
      <c r="EF640" s="155"/>
      <c r="EG640" s="155"/>
      <c r="EH640" s="155"/>
      <c r="EI640" s="155"/>
      <c r="EJ640" s="155"/>
      <c r="EK640" s="155"/>
      <c r="EL640" s="155"/>
      <c r="EM640" s="155"/>
      <c r="EN640" s="155"/>
      <c r="EO640" s="155"/>
      <c r="EP640" s="155"/>
      <c r="EQ640" s="155"/>
      <c r="ER640" s="155"/>
      <c r="ES640" s="155"/>
      <c r="ET640" s="155"/>
    </row>
    <row r="641" spans="1:150" ht="16.5" x14ac:dyDescent="0.15">
      <c r="A641" s="147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3"/>
      <c r="R641" s="153"/>
      <c r="S641" s="152"/>
      <c r="T641" s="154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  <c r="AZ641" s="152"/>
      <c r="BA641" s="152"/>
      <c r="BB641" s="152"/>
      <c r="BC641" s="152"/>
      <c r="BD641" s="152"/>
      <c r="BE641" s="152"/>
      <c r="BF641" s="152"/>
      <c r="BG641" s="152"/>
      <c r="BH641" s="152"/>
      <c r="BI641" s="152"/>
      <c r="BJ641" s="152"/>
      <c r="BK641" s="152"/>
      <c r="BL641" s="152"/>
      <c r="BM641" s="152"/>
      <c r="BN641" s="152"/>
      <c r="BO641" s="152"/>
      <c r="BP641" s="152"/>
      <c r="BQ641" s="152"/>
      <c r="BR641" s="152"/>
      <c r="BS641" s="152"/>
      <c r="BT641" s="152"/>
      <c r="BU641" s="152"/>
      <c r="BV641" s="152"/>
      <c r="BW641" s="152"/>
      <c r="BX641" s="152"/>
      <c r="BY641" s="152"/>
      <c r="BZ641" s="152"/>
      <c r="CA641" s="152"/>
      <c r="CB641" s="152"/>
      <c r="CC641" s="152"/>
      <c r="CD641" s="152"/>
      <c r="CE641" s="152"/>
      <c r="CF641" s="152"/>
      <c r="CG641" s="152"/>
      <c r="CH641" s="152"/>
      <c r="CI641" s="152"/>
      <c r="CJ641" s="152"/>
      <c r="CK641" s="152"/>
      <c r="CL641" s="152"/>
      <c r="CM641" s="152"/>
      <c r="CN641" s="152"/>
      <c r="CO641" s="152"/>
      <c r="CP641" s="152"/>
      <c r="CQ641" s="155"/>
      <c r="CR641" s="155"/>
      <c r="CS641" s="155"/>
      <c r="CT641" s="155"/>
      <c r="CU641" s="155"/>
      <c r="CV641" s="155"/>
      <c r="CW641" s="155"/>
      <c r="CX641" s="155"/>
      <c r="CY641" s="155"/>
      <c r="CZ641" s="155"/>
      <c r="DA641" s="155"/>
      <c r="DB641" s="155"/>
      <c r="DC641" s="155"/>
      <c r="DD641" s="155"/>
      <c r="DE641" s="155"/>
      <c r="DF641" s="155"/>
      <c r="DG641" s="155"/>
      <c r="DH641" s="155"/>
      <c r="DI641" s="155"/>
      <c r="DJ641" s="155"/>
      <c r="DK641" s="155"/>
      <c r="DL641" s="155"/>
      <c r="DM641" s="155"/>
      <c r="DN641" s="155"/>
      <c r="DO641" s="155"/>
      <c r="DP641" s="155"/>
      <c r="DQ641" s="155"/>
      <c r="DR641" s="155"/>
      <c r="DS641" s="155"/>
      <c r="DT641" s="155"/>
      <c r="DU641" s="155"/>
      <c r="DV641" s="155"/>
      <c r="DW641" s="155"/>
      <c r="DX641" s="155"/>
      <c r="DY641" s="155"/>
      <c r="DZ641" s="155"/>
      <c r="EA641" s="155"/>
      <c r="EB641" s="155"/>
      <c r="EC641" s="155"/>
      <c r="ED641" s="155"/>
      <c r="EE641" s="155"/>
      <c r="EF641" s="155"/>
      <c r="EG641" s="155"/>
      <c r="EH641" s="155"/>
      <c r="EI641" s="155"/>
      <c r="EJ641" s="155"/>
      <c r="EK641" s="155"/>
      <c r="EL641" s="155"/>
      <c r="EM641" s="155"/>
      <c r="EN641" s="155"/>
      <c r="EO641" s="155"/>
      <c r="EP641" s="155"/>
      <c r="EQ641" s="155"/>
      <c r="ER641" s="155"/>
      <c r="ES641" s="155"/>
      <c r="ET641" s="155"/>
    </row>
    <row r="642" spans="1:150" ht="16.5" x14ac:dyDescent="0.15">
      <c r="A642" s="147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3"/>
      <c r="R642" s="153"/>
      <c r="S642" s="152"/>
      <c r="T642" s="154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2"/>
      <c r="AU642" s="152"/>
      <c r="AV642" s="152"/>
      <c r="AW642" s="152"/>
      <c r="AX642" s="152"/>
      <c r="AY642" s="152"/>
      <c r="AZ642" s="152"/>
      <c r="BA642" s="152"/>
      <c r="BB642" s="152"/>
      <c r="BC642" s="152"/>
      <c r="BD642" s="152"/>
      <c r="BE642" s="152"/>
      <c r="BF642" s="152"/>
      <c r="BG642" s="152"/>
      <c r="BH642" s="152"/>
      <c r="BI642" s="152"/>
      <c r="BJ642" s="152"/>
      <c r="BK642" s="152"/>
      <c r="BL642" s="152"/>
      <c r="BM642" s="152"/>
      <c r="BN642" s="152"/>
      <c r="BO642" s="152"/>
      <c r="BP642" s="152"/>
      <c r="BQ642" s="152"/>
      <c r="BR642" s="152"/>
      <c r="BS642" s="152"/>
      <c r="BT642" s="152"/>
      <c r="BU642" s="152"/>
      <c r="BV642" s="152"/>
      <c r="BW642" s="152"/>
      <c r="BX642" s="152"/>
      <c r="BY642" s="152"/>
      <c r="BZ642" s="152"/>
      <c r="CA642" s="152"/>
      <c r="CB642" s="152"/>
      <c r="CC642" s="152"/>
      <c r="CD642" s="152"/>
      <c r="CE642" s="152"/>
      <c r="CF642" s="152"/>
      <c r="CG642" s="152"/>
      <c r="CH642" s="152"/>
      <c r="CI642" s="152"/>
      <c r="CJ642" s="152"/>
      <c r="CK642" s="152"/>
      <c r="CL642" s="152"/>
      <c r="CM642" s="152"/>
      <c r="CN642" s="152"/>
      <c r="CO642" s="152"/>
      <c r="CP642" s="152"/>
      <c r="CQ642" s="155"/>
      <c r="CR642" s="155"/>
      <c r="CS642" s="155"/>
      <c r="CT642" s="155"/>
      <c r="CU642" s="155"/>
      <c r="CV642" s="155"/>
      <c r="CW642" s="155"/>
      <c r="CX642" s="155"/>
      <c r="CY642" s="155"/>
      <c r="CZ642" s="155"/>
      <c r="DA642" s="155"/>
      <c r="DB642" s="155"/>
      <c r="DC642" s="155"/>
      <c r="DD642" s="155"/>
      <c r="DE642" s="155"/>
      <c r="DF642" s="155"/>
      <c r="DG642" s="155"/>
      <c r="DH642" s="155"/>
      <c r="DI642" s="155"/>
      <c r="DJ642" s="155"/>
      <c r="DK642" s="155"/>
      <c r="DL642" s="155"/>
      <c r="DM642" s="155"/>
      <c r="DN642" s="155"/>
      <c r="DO642" s="155"/>
      <c r="DP642" s="155"/>
      <c r="DQ642" s="155"/>
      <c r="DR642" s="155"/>
      <c r="DS642" s="155"/>
      <c r="DT642" s="155"/>
      <c r="DU642" s="155"/>
      <c r="DV642" s="155"/>
      <c r="DW642" s="155"/>
      <c r="DX642" s="155"/>
      <c r="DY642" s="155"/>
      <c r="DZ642" s="155"/>
      <c r="EA642" s="155"/>
      <c r="EB642" s="155"/>
      <c r="EC642" s="155"/>
      <c r="ED642" s="155"/>
      <c r="EE642" s="155"/>
      <c r="EF642" s="155"/>
      <c r="EG642" s="155"/>
      <c r="EH642" s="155"/>
      <c r="EI642" s="155"/>
      <c r="EJ642" s="155"/>
      <c r="EK642" s="155"/>
      <c r="EL642" s="155"/>
      <c r="EM642" s="155"/>
      <c r="EN642" s="155"/>
      <c r="EO642" s="155"/>
      <c r="EP642" s="155"/>
      <c r="EQ642" s="155"/>
      <c r="ER642" s="155"/>
      <c r="ES642" s="155"/>
      <c r="ET642" s="155"/>
    </row>
    <row r="643" spans="1:150" ht="16.5" x14ac:dyDescent="0.15">
      <c r="A643" s="147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3"/>
      <c r="R643" s="153"/>
      <c r="S643" s="152"/>
      <c r="T643" s="154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  <c r="AZ643" s="152"/>
      <c r="BA643" s="152"/>
      <c r="BB643" s="152"/>
      <c r="BC643" s="152"/>
      <c r="BD643" s="152"/>
      <c r="BE643" s="152"/>
      <c r="BF643" s="152"/>
      <c r="BG643" s="152"/>
      <c r="BH643" s="152"/>
      <c r="BI643" s="152"/>
      <c r="BJ643" s="152"/>
      <c r="BK643" s="152"/>
      <c r="BL643" s="152"/>
      <c r="BM643" s="152"/>
      <c r="BN643" s="152"/>
      <c r="BO643" s="152"/>
      <c r="BP643" s="152"/>
      <c r="BQ643" s="152"/>
      <c r="BR643" s="152"/>
      <c r="BS643" s="152"/>
      <c r="BT643" s="152"/>
      <c r="BU643" s="152"/>
      <c r="BV643" s="152"/>
      <c r="BW643" s="152"/>
      <c r="BX643" s="152"/>
      <c r="BY643" s="152"/>
      <c r="BZ643" s="152"/>
      <c r="CA643" s="152"/>
      <c r="CB643" s="152"/>
      <c r="CC643" s="152"/>
      <c r="CD643" s="152"/>
      <c r="CE643" s="152"/>
      <c r="CF643" s="152"/>
      <c r="CG643" s="152"/>
      <c r="CH643" s="152"/>
      <c r="CI643" s="152"/>
      <c r="CJ643" s="152"/>
      <c r="CK643" s="152"/>
      <c r="CL643" s="152"/>
      <c r="CM643" s="152"/>
      <c r="CN643" s="152"/>
      <c r="CO643" s="152"/>
      <c r="CP643" s="152"/>
      <c r="CQ643" s="155"/>
      <c r="CR643" s="155"/>
      <c r="CS643" s="155"/>
      <c r="CT643" s="155"/>
      <c r="CU643" s="155"/>
      <c r="CV643" s="155"/>
      <c r="CW643" s="155"/>
      <c r="CX643" s="155"/>
      <c r="CY643" s="155"/>
      <c r="CZ643" s="155"/>
      <c r="DA643" s="155"/>
      <c r="DB643" s="155"/>
      <c r="DC643" s="155"/>
      <c r="DD643" s="155"/>
      <c r="DE643" s="155"/>
      <c r="DF643" s="155"/>
      <c r="DG643" s="155"/>
      <c r="DH643" s="155"/>
      <c r="DI643" s="155"/>
      <c r="DJ643" s="155"/>
      <c r="DK643" s="155"/>
      <c r="DL643" s="155"/>
      <c r="DM643" s="155"/>
      <c r="DN643" s="155"/>
      <c r="DO643" s="155"/>
      <c r="DP643" s="155"/>
      <c r="DQ643" s="155"/>
      <c r="DR643" s="155"/>
      <c r="DS643" s="155"/>
      <c r="DT643" s="155"/>
      <c r="DU643" s="155"/>
      <c r="DV643" s="155"/>
      <c r="DW643" s="155"/>
      <c r="DX643" s="155"/>
      <c r="DY643" s="155"/>
      <c r="DZ643" s="155"/>
      <c r="EA643" s="155"/>
      <c r="EB643" s="155"/>
      <c r="EC643" s="155"/>
      <c r="ED643" s="155"/>
      <c r="EE643" s="155"/>
      <c r="EF643" s="155"/>
      <c r="EG643" s="155"/>
      <c r="EH643" s="155"/>
      <c r="EI643" s="155"/>
      <c r="EJ643" s="155"/>
      <c r="EK643" s="155"/>
      <c r="EL643" s="155"/>
      <c r="EM643" s="155"/>
      <c r="EN643" s="155"/>
      <c r="EO643" s="155"/>
      <c r="EP643" s="155"/>
      <c r="EQ643" s="155"/>
      <c r="ER643" s="155"/>
      <c r="ES643" s="155"/>
      <c r="ET643" s="155"/>
    </row>
    <row r="644" spans="1:150" ht="16.5" x14ac:dyDescent="0.15">
      <c r="A644" s="147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3"/>
      <c r="R644" s="153"/>
      <c r="S644" s="152"/>
      <c r="T644" s="154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2"/>
      <c r="AU644" s="152"/>
      <c r="AV644" s="152"/>
      <c r="AW644" s="152"/>
      <c r="AX644" s="152"/>
      <c r="AY644" s="152"/>
      <c r="AZ644" s="152"/>
      <c r="BA644" s="152"/>
      <c r="BB644" s="152"/>
      <c r="BC644" s="152"/>
      <c r="BD644" s="152"/>
      <c r="BE644" s="152"/>
      <c r="BF644" s="152"/>
      <c r="BG644" s="152"/>
      <c r="BH644" s="152"/>
      <c r="BI644" s="152"/>
      <c r="BJ644" s="152"/>
      <c r="BK644" s="152"/>
      <c r="BL644" s="152"/>
      <c r="BM644" s="152"/>
      <c r="BN644" s="152"/>
      <c r="BO644" s="152"/>
      <c r="BP644" s="152"/>
      <c r="BQ644" s="152"/>
      <c r="BR644" s="152"/>
      <c r="BS644" s="152"/>
      <c r="BT644" s="152"/>
      <c r="BU644" s="152"/>
      <c r="BV644" s="152"/>
      <c r="BW644" s="152"/>
      <c r="BX644" s="152"/>
      <c r="BY644" s="152"/>
      <c r="BZ644" s="152"/>
      <c r="CA644" s="152"/>
      <c r="CB644" s="152"/>
      <c r="CC644" s="152"/>
      <c r="CD644" s="152"/>
      <c r="CE644" s="152"/>
      <c r="CF644" s="152"/>
      <c r="CG644" s="152"/>
      <c r="CH644" s="152"/>
      <c r="CI644" s="152"/>
      <c r="CJ644" s="152"/>
      <c r="CK644" s="152"/>
      <c r="CL644" s="152"/>
      <c r="CM644" s="152"/>
      <c r="CN644" s="152"/>
      <c r="CO644" s="152"/>
      <c r="CP644" s="152"/>
      <c r="CQ644" s="155"/>
      <c r="CR644" s="155"/>
      <c r="CS644" s="155"/>
      <c r="CT644" s="155"/>
      <c r="CU644" s="155"/>
      <c r="CV644" s="155"/>
      <c r="CW644" s="155"/>
      <c r="CX644" s="155"/>
      <c r="CY644" s="155"/>
      <c r="CZ644" s="155"/>
      <c r="DA644" s="155"/>
      <c r="DB644" s="155"/>
      <c r="DC644" s="155"/>
      <c r="DD644" s="155"/>
      <c r="DE644" s="155"/>
      <c r="DF644" s="155"/>
      <c r="DG644" s="155"/>
      <c r="DH644" s="155"/>
      <c r="DI644" s="155"/>
      <c r="DJ644" s="155"/>
      <c r="DK644" s="155"/>
      <c r="DL644" s="155"/>
      <c r="DM644" s="155"/>
      <c r="DN644" s="155"/>
      <c r="DO644" s="155"/>
      <c r="DP644" s="155"/>
      <c r="DQ644" s="155"/>
      <c r="DR644" s="155"/>
      <c r="DS644" s="155"/>
      <c r="DT644" s="155"/>
      <c r="DU644" s="155"/>
      <c r="DV644" s="155"/>
      <c r="DW644" s="155"/>
      <c r="DX644" s="155"/>
      <c r="DY644" s="155"/>
      <c r="DZ644" s="155"/>
      <c r="EA644" s="155"/>
      <c r="EB644" s="155"/>
      <c r="EC644" s="155"/>
      <c r="ED644" s="155"/>
      <c r="EE644" s="155"/>
      <c r="EF644" s="155"/>
      <c r="EG644" s="155"/>
      <c r="EH644" s="155"/>
      <c r="EI644" s="155"/>
      <c r="EJ644" s="155"/>
      <c r="EK644" s="155"/>
      <c r="EL644" s="155"/>
      <c r="EM644" s="155"/>
      <c r="EN644" s="155"/>
      <c r="EO644" s="155"/>
      <c r="EP644" s="155"/>
      <c r="EQ644" s="155"/>
      <c r="ER644" s="155"/>
      <c r="ES644" s="155"/>
      <c r="ET644" s="155"/>
    </row>
    <row r="645" spans="1:150" ht="16.5" x14ac:dyDescent="0.15">
      <c r="A645" s="147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3"/>
      <c r="R645" s="153"/>
      <c r="S645" s="152"/>
      <c r="T645" s="154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2"/>
      <c r="AU645" s="152"/>
      <c r="AV645" s="152"/>
      <c r="AW645" s="152"/>
      <c r="AX645" s="152"/>
      <c r="AY645" s="152"/>
      <c r="AZ645" s="152"/>
      <c r="BA645" s="152"/>
      <c r="BB645" s="152"/>
      <c r="BC645" s="152"/>
      <c r="BD645" s="152"/>
      <c r="BE645" s="152"/>
      <c r="BF645" s="152"/>
      <c r="BG645" s="152"/>
      <c r="BH645" s="152"/>
      <c r="BI645" s="152"/>
      <c r="BJ645" s="152"/>
      <c r="BK645" s="152"/>
      <c r="BL645" s="152"/>
      <c r="BM645" s="152"/>
      <c r="BN645" s="152"/>
      <c r="BO645" s="152"/>
      <c r="BP645" s="152"/>
      <c r="BQ645" s="152"/>
      <c r="BR645" s="152"/>
      <c r="BS645" s="152"/>
      <c r="BT645" s="152"/>
      <c r="BU645" s="152"/>
      <c r="BV645" s="152"/>
      <c r="BW645" s="152"/>
      <c r="BX645" s="152"/>
      <c r="BY645" s="152"/>
      <c r="BZ645" s="152"/>
      <c r="CA645" s="152"/>
      <c r="CB645" s="152"/>
      <c r="CC645" s="152"/>
      <c r="CD645" s="152"/>
      <c r="CE645" s="152"/>
      <c r="CF645" s="152"/>
      <c r="CG645" s="152"/>
      <c r="CH645" s="152"/>
      <c r="CI645" s="152"/>
      <c r="CJ645" s="152"/>
      <c r="CK645" s="152"/>
      <c r="CL645" s="152"/>
      <c r="CM645" s="152"/>
      <c r="CN645" s="152"/>
      <c r="CO645" s="152"/>
      <c r="CP645" s="152"/>
      <c r="CQ645" s="155"/>
      <c r="CR645" s="155"/>
      <c r="CS645" s="155"/>
      <c r="CT645" s="155"/>
      <c r="CU645" s="155"/>
      <c r="CV645" s="155"/>
      <c r="CW645" s="155"/>
      <c r="CX645" s="155"/>
      <c r="CY645" s="155"/>
      <c r="CZ645" s="155"/>
      <c r="DA645" s="155"/>
      <c r="DB645" s="155"/>
      <c r="DC645" s="155"/>
      <c r="DD645" s="155"/>
      <c r="DE645" s="155"/>
      <c r="DF645" s="155"/>
      <c r="DG645" s="155"/>
      <c r="DH645" s="155"/>
      <c r="DI645" s="155"/>
      <c r="DJ645" s="155"/>
      <c r="DK645" s="155"/>
      <c r="DL645" s="155"/>
      <c r="DM645" s="155"/>
      <c r="DN645" s="155"/>
      <c r="DO645" s="155"/>
      <c r="DP645" s="155"/>
      <c r="DQ645" s="155"/>
      <c r="DR645" s="155"/>
      <c r="DS645" s="155"/>
      <c r="DT645" s="155"/>
      <c r="DU645" s="155"/>
      <c r="DV645" s="155"/>
      <c r="DW645" s="155"/>
      <c r="DX645" s="155"/>
      <c r="DY645" s="155"/>
      <c r="DZ645" s="155"/>
      <c r="EA645" s="155"/>
      <c r="EB645" s="155"/>
      <c r="EC645" s="155"/>
      <c r="ED645" s="155"/>
      <c r="EE645" s="155"/>
      <c r="EF645" s="155"/>
      <c r="EG645" s="155"/>
      <c r="EH645" s="155"/>
      <c r="EI645" s="155"/>
      <c r="EJ645" s="155"/>
      <c r="EK645" s="155"/>
      <c r="EL645" s="155"/>
      <c r="EM645" s="155"/>
      <c r="EN645" s="155"/>
      <c r="EO645" s="155"/>
      <c r="EP645" s="155"/>
      <c r="EQ645" s="155"/>
      <c r="ER645" s="155"/>
      <c r="ES645" s="155"/>
      <c r="ET645" s="155"/>
    </row>
    <row r="646" spans="1:150" ht="16.5" x14ac:dyDescent="0.15">
      <c r="A646" s="147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3"/>
      <c r="R646" s="153"/>
      <c r="S646" s="152"/>
      <c r="T646" s="154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2"/>
      <c r="AU646" s="152"/>
      <c r="AV646" s="152"/>
      <c r="AW646" s="152"/>
      <c r="AX646" s="152"/>
      <c r="AY646" s="152"/>
      <c r="AZ646" s="152"/>
      <c r="BA646" s="152"/>
      <c r="BB646" s="152"/>
      <c r="BC646" s="152"/>
      <c r="BD646" s="152"/>
      <c r="BE646" s="152"/>
      <c r="BF646" s="152"/>
      <c r="BG646" s="152"/>
      <c r="BH646" s="152"/>
      <c r="BI646" s="152"/>
      <c r="BJ646" s="152"/>
      <c r="BK646" s="152"/>
      <c r="BL646" s="152"/>
      <c r="BM646" s="152"/>
      <c r="BN646" s="152"/>
      <c r="BO646" s="152"/>
      <c r="BP646" s="152"/>
      <c r="BQ646" s="152"/>
      <c r="BR646" s="152"/>
      <c r="BS646" s="152"/>
      <c r="BT646" s="152"/>
      <c r="BU646" s="152"/>
      <c r="BV646" s="152"/>
      <c r="BW646" s="152"/>
      <c r="BX646" s="152"/>
      <c r="BY646" s="152"/>
      <c r="BZ646" s="152"/>
      <c r="CA646" s="152"/>
      <c r="CB646" s="152"/>
      <c r="CC646" s="152"/>
      <c r="CD646" s="152"/>
      <c r="CE646" s="152"/>
      <c r="CF646" s="152"/>
      <c r="CG646" s="152"/>
      <c r="CH646" s="152"/>
      <c r="CI646" s="152"/>
      <c r="CJ646" s="152"/>
      <c r="CK646" s="152"/>
      <c r="CL646" s="152"/>
      <c r="CM646" s="152"/>
      <c r="CN646" s="152"/>
      <c r="CO646" s="152"/>
      <c r="CP646" s="152"/>
      <c r="CQ646" s="155"/>
      <c r="CR646" s="155"/>
      <c r="CS646" s="155"/>
      <c r="CT646" s="155"/>
      <c r="CU646" s="155"/>
      <c r="CV646" s="155"/>
      <c r="CW646" s="155"/>
      <c r="CX646" s="155"/>
      <c r="CY646" s="155"/>
      <c r="CZ646" s="155"/>
      <c r="DA646" s="155"/>
      <c r="DB646" s="155"/>
      <c r="DC646" s="155"/>
      <c r="DD646" s="155"/>
      <c r="DE646" s="155"/>
      <c r="DF646" s="155"/>
      <c r="DG646" s="155"/>
      <c r="DH646" s="155"/>
      <c r="DI646" s="155"/>
      <c r="DJ646" s="155"/>
      <c r="DK646" s="155"/>
      <c r="DL646" s="155"/>
      <c r="DM646" s="155"/>
      <c r="DN646" s="155"/>
      <c r="DO646" s="155"/>
      <c r="DP646" s="155"/>
      <c r="DQ646" s="155"/>
      <c r="DR646" s="155"/>
      <c r="DS646" s="155"/>
      <c r="DT646" s="155"/>
      <c r="DU646" s="155"/>
      <c r="DV646" s="155"/>
      <c r="DW646" s="155"/>
      <c r="DX646" s="155"/>
      <c r="DY646" s="155"/>
      <c r="DZ646" s="155"/>
      <c r="EA646" s="155"/>
      <c r="EB646" s="155"/>
      <c r="EC646" s="155"/>
      <c r="ED646" s="155"/>
      <c r="EE646" s="155"/>
      <c r="EF646" s="155"/>
      <c r="EG646" s="155"/>
      <c r="EH646" s="155"/>
      <c r="EI646" s="155"/>
      <c r="EJ646" s="155"/>
      <c r="EK646" s="155"/>
      <c r="EL646" s="155"/>
      <c r="EM646" s="155"/>
      <c r="EN646" s="155"/>
      <c r="EO646" s="155"/>
      <c r="EP646" s="155"/>
      <c r="EQ646" s="155"/>
      <c r="ER646" s="155"/>
      <c r="ES646" s="155"/>
      <c r="ET646" s="155"/>
    </row>
    <row r="647" spans="1:150" ht="16.5" x14ac:dyDescent="0.15">
      <c r="A647" s="147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3"/>
      <c r="R647" s="153"/>
      <c r="S647" s="152"/>
      <c r="T647" s="154"/>
      <c r="U647" s="152"/>
      <c r="V647" s="152"/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2"/>
      <c r="AG647" s="152"/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2"/>
      <c r="AR647" s="152"/>
      <c r="AS647" s="152"/>
      <c r="AT647" s="152"/>
      <c r="AU647" s="152"/>
      <c r="AV647" s="152"/>
      <c r="AW647" s="152"/>
      <c r="AX647" s="152"/>
      <c r="AY647" s="152"/>
      <c r="AZ647" s="152"/>
      <c r="BA647" s="152"/>
      <c r="BB647" s="152"/>
      <c r="BC647" s="152"/>
      <c r="BD647" s="152"/>
      <c r="BE647" s="152"/>
      <c r="BF647" s="152"/>
      <c r="BG647" s="152"/>
      <c r="BH647" s="152"/>
      <c r="BI647" s="152"/>
      <c r="BJ647" s="152"/>
      <c r="BK647" s="152"/>
      <c r="BL647" s="152"/>
      <c r="BM647" s="152"/>
      <c r="BN647" s="152"/>
      <c r="BO647" s="152"/>
      <c r="BP647" s="152"/>
      <c r="BQ647" s="152"/>
      <c r="BR647" s="152"/>
      <c r="BS647" s="152"/>
      <c r="BT647" s="152"/>
      <c r="BU647" s="152"/>
      <c r="BV647" s="152"/>
      <c r="BW647" s="152"/>
      <c r="BX647" s="152"/>
      <c r="BY647" s="152"/>
      <c r="BZ647" s="152"/>
      <c r="CA647" s="152"/>
      <c r="CB647" s="152"/>
      <c r="CC647" s="152"/>
      <c r="CD647" s="152"/>
      <c r="CE647" s="152"/>
      <c r="CF647" s="152"/>
      <c r="CG647" s="152"/>
      <c r="CH647" s="152"/>
      <c r="CI647" s="152"/>
      <c r="CJ647" s="152"/>
      <c r="CK647" s="152"/>
      <c r="CL647" s="152"/>
      <c r="CM647" s="152"/>
      <c r="CN647" s="152"/>
      <c r="CO647" s="152"/>
      <c r="CP647" s="152"/>
      <c r="CQ647" s="155"/>
      <c r="CR647" s="155"/>
      <c r="CS647" s="155"/>
      <c r="CT647" s="155"/>
      <c r="CU647" s="155"/>
      <c r="CV647" s="155"/>
      <c r="CW647" s="155"/>
      <c r="CX647" s="155"/>
      <c r="CY647" s="155"/>
      <c r="CZ647" s="155"/>
      <c r="DA647" s="155"/>
      <c r="DB647" s="155"/>
      <c r="DC647" s="155"/>
      <c r="DD647" s="155"/>
      <c r="DE647" s="155"/>
      <c r="DF647" s="155"/>
      <c r="DG647" s="155"/>
      <c r="DH647" s="155"/>
      <c r="DI647" s="155"/>
      <c r="DJ647" s="155"/>
      <c r="DK647" s="155"/>
      <c r="DL647" s="155"/>
      <c r="DM647" s="155"/>
      <c r="DN647" s="155"/>
      <c r="DO647" s="155"/>
      <c r="DP647" s="155"/>
      <c r="DQ647" s="155"/>
      <c r="DR647" s="155"/>
      <c r="DS647" s="155"/>
      <c r="DT647" s="155"/>
      <c r="DU647" s="155"/>
      <c r="DV647" s="155"/>
      <c r="DW647" s="155"/>
      <c r="DX647" s="155"/>
      <c r="DY647" s="155"/>
      <c r="DZ647" s="155"/>
      <c r="EA647" s="155"/>
      <c r="EB647" s="155"/>
      <c r="EC647" s="155"/>
      <c r="ED647" s="155"/>
      <c r="EE647" s="155"/>
      <c r="EF647" s="155"/>
      <c r="EG647" s="155"/>
      <c r="EH647" s="155"/>
      <c r="EI647" s="155"/>
      <c r="EJ647" s="155"/>
      <c r="EK647" s="155"/>
      <c r="EL647" s="155"/>
      <c r="EM647" s="155"/>
      <c r="EN647" s="155"/>
      <c r="EO647" s="155"/>
      <c r="EP647" s="155"/>
      <c r="EQ647" s="155"/>
      <c r="ER647" s="155"/>
      <c r="ES647" s="155"/>
      <c r="ET647" s="155"/>
    </row>
    <row r="648" spans="1:150" x14ac:dyDescent="0.15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58"/>
      <c r="R648" s="158"/>
      <c r="S648" s="147"/>
      <c r="T648" s="90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  <c r="AQ648" s="147"/>
      <c r="AR648" s="147"/>
      <c r="AS648" s="147"/>
      <c r="AT648" s="147"/>
      <c r="AU648" s="147"/>
      <c r="AV648" s="147"/>
      <c r="AW648" s="147"/>
      <c r="AX648" s="147"/>
      <c r="AY648" s="147"/>
      <c r="AZ648" s="147"/>
      <c r="BA648" s="147"/>
      <c r="BB648" s="147"/>
      <c r="BC648" s="147"/>
      <c r="BD648" s="147"/>
      <c r="BE648" s="147"/>
      <c r="BF648" s="147"/>
      <c r="BG648" s="147"/>
      <c r="BH648" s="147"/>
      <c r="BI648" s="147"/>
      <c r="BJ648" s="147"/>
      <c r="BK648" s="147"/>
      <c r="BL648" s="147"/>
      <c r="BM648" s="147"/>
      <c r="BN648" s="147"/>
      <c r="BO648" s="147"/>
      <c r="BP648" s="147"/>
      <c r="BQ648" s="147"/>
      <c r="BR648" s="147"/>
      <c r="BS648" s="147"/>
      <c r="BT648" s="147"/>
      <c r="BU648" s="147"/>
      <c r="BV648" s="147"/>
      <c r="BW648" s="147"/>
      <c r="BX648" s="147"/>
      <c r="BY648" s="147"/>
      <c r="BZ648" s="147"/>
      <c r="CA648" s="147"/>
      <c r="CB648" s="147"/>
      <c r="CC648" s="147"/>
      <c r="CD648" s="147"/>
      <c r="CE648" s="147"/>
      <c r="CF648" s="147"/>
      <c r="CG648" s="147"/>
      <c r="CH648" s="147"/>
      <c r="CI648" s="147"/>
      <c r="CJ648" s="147"/>
      <c r="CK648" s="147"/>
      <c r="CL648" s="147"/>
      <c r="CM648" s="147"/>
      <c r="CN648" s="147"/>
      <c r="CO648" s="147"/>
      <c r="CP648" s="147"/>
    </row>
    <row r="649" spans="1:150" x14ac:dyDescent="0.15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58"/>
      <c r="R649" s="158"/>
      <c r="S649" s="147"/>
      <c r="T649" s="90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  <c r="AQ649" s="147"/>
      <c r="AR649" s="147"/>
      <c r="AS649" s="147"/>
      <c r="AT649" s="147"/>
      <c r="AU649" s="147"/>
      <c r="AV649" s="147"/>
      <c r="AW649" s="147"/>
      <c r="AX649" s="147"/>
      <c r="AY649" s="147"/>
      <c r="AZ649" s="147"/>
      <c r="BA649" s="147"/>
      <c r="BB649" s="147"/>
      <c r="BC649" s="147"/>
      <c r="BD649" s="147"/>
      <c r="BE649" s="147"/>
      <c r="BF649" s="147"/>
      <c r="BG649" s="147"/>
      <c r="BH649" s="147"/>
      <c r="BI649" s="147"/>
      <c r="BJ649" s="147"/>
      <c r="BK649" s="147"/>
      <c r="BL649" s="147"/>
      <c r="BM649" s="147"/>
      <c r="BN649" s="147"/>
      <c r="BO649" s="147"/>
      <c r="BP649" s="147"/>
      <c r="BQ649" s="147"/>
      <c r="BR649" s="147"/>
      <c r="BS649" s="147"/>
      <c r="BT649" s="147"/>
      <c r="BU649" s="147"/>
      <c r="BV649" s="147"/>
      <c r="BW649" s="147"/>
      <c r="BX649" s="147"/>
      <c r="BY649" s="147"/>
      <c r="BZ649" s="147"/>
      <c r="CA649" s="147"/>
      <c r="CB649" s="147"/>
      <c r="CC649" s="147"/>
      <c r="CD649" s="147"/>
      <c r="CE649" s="147"/>
      <c r="CF649" s="147"/>
      <c r="CG649" s="147"/>
      <c r="CH649" s="147"/>
      <c r="CI649" s="147"/>
      <c r="CJ649" s="147"/>
      <c r="CK649" s="147"/>
      <c r="CL649" s="147"/>
      <c r="CM649" s="147"/>
      <c r="CN649" s="147"/>
      <c r="CO649" s="147"/>
      <c r="CP649" s="147"/>
    </row>
    <row r="650" spans="1:150" x14ac:dyDescent="0.15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58"/>
      <c r="R650" s="158"/>
      <c r="S650" s="147"/>
      <c r="T650" s="90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  <c r="AQ650" s="147"/>
      <c r="AR650" s="147"/>
      <c r="AS650" s="147"/>
      <c r="AT650" s="147"/>
      <c r="AU650" s="147"/>
      <c r="AV650" s="147"/>
      <c r="AW650" s="147"/>
      <c r="AX650" s="147"/>
      <c r="AY650" s="147"/>
      <c r="AZ650" s="147"/>
      <c r="BA650" s="147"/>
      <c r="BB650" s="147"/>
      <c r="BC650" s="147"/>
      <c r="BD650" s="147"/>
      <c r="BE650" s="147"/>
      <c r="BF650" s="147"/>
      <c r="BG650" s="147"/>
      <c r="BH650" s="147"/>
      <c r="BI650" s="147"/>
      <c r="BJ650" s="147"/>
      <c r="BK650" s="147"/>
      <c r="BL650" s="147"/>
      <c r="BM650" s="147"/>
      <c r="BN650" s="147"/>
      <c r="BO650" s="147"/>
      <c r="BP650" s="147"/>
      <c r="BQ650" s="147"/>
      <c r="BR650" s="147"/>
      <c r="BS650" s="147"/>
      <c r="BT650" s="147"/>
      <c r="BU650" s="147"/>
      <c r="BV650" s="147"/>
      <c r="BW650" s="147"/>
      <c r="BX650" s="147"/>
      <c r="BY650" s="147"/>
      <c r="BZ650" s="147"/>
      <c r="CA650" s="147"/>
      <c r="CB650" s="147"/>
      <c r="CC650" s="147"/>
      <c r="CD650" s="147"/>
      <c r="CE650" s="147"/>
      <c r="CF650" s="147"/>
      <c r="CG650" s="147"/>
      <c r="CH650" s="147"/>
      <c r="CI650" s="147"/>
      <c r="CJ650" s="147"/>
      <c r="CK650" s="147"/>
      <c r="CL650" s="147"/>
      <c r="CM650" s="147"/>
      <c r="CN650" s="147"/>
      <c r="CO650" s="147"/>
      <c r="CP650" s="147"/>
    </row>
    <row r="651" spans="1:150" x14ac:dyDescent="0.15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58"/>
      <c r="R651" s="158"/>
      <c r="S651" s="147"/>
      <c r="T651" s="90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  <c r="AQ651" s="147"/>
      <c r="AR651" s="147"/>
      <c r="AS651" s="147"/>
      <c r="AT651" s="147"/>
      <c r="AU651" s="147"/>
      <c r="AV651" s="147"/>
      <c r="AW651" s="147"/>
      <c r="AX651" s="147"/>
      <c r="AY651" s="147"/>
      <c r="AZ651" s="147"/>
      <c r="BA651" s="147"/>
      <c r="BB651" s="147"/>
      <c r="BC651" s="147"/>
      <c r="BD651" s="147"/>
      <c r="BE651" s="147"/>
      <c r="BF651" s="147"/>
      <c r="BG651" s="147"/>
      <c r="BH651" s="147"/>
      <c r="BI651" s="147"/>
      <c r="BJ651" s="147"/>
      <c r="BK651" s="147"/>
      <c r="BL651" s="147"/>
      <c r="BM651" s="147"/>
      <c r="BN651" s="147"/>
      <c r="BO651" s="147"/>
      <c r="BP651" s="147"/>
      <c r="BQ651" s="147"/>
      <c r="BR651" s="147"/>
      <c r="BS651" s="147"/>
      <c r="BT651" s="147"/>
      <c r="BU651" s="147"/>
      <c r="BV651" s="147"/>
      <c r="BW651" s="147"/>
      <c r="BX651" s="147"/>
      <c r="BY651" s="147"/>
      <c r="BZ651" s="147"/>
      <c r="CA651" s="147"/>
      <c r="CB651" s="147"/>
      <c r="CC651" s="147"/>
      <c r="CD651" s="147"/>
      <c r="CE651" s="147"/>
      <c r="CF651" s="147"/>
      <c r="CG651" s="147"/>
      <c r="CH651" s="147"/>
      <c r="CI651" s="147"/>
      <c r="CJ651" s="147"/>
      <c r="CK651" s="147"/>
      <c r="CL651" s="147"/>
      <c r="CM651" s="147"/>
      <c r="CN651" s="147"/>
      <c r="CO651" s="147"/>
      <c r="CP651" s="147"/>
    </row>
    <row r="652" spans="1:150" x14ac:dyDescent="0.15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58"/>
      <c r="R652" s="158"/>
      <c r="S652" s="147"/>
      <c r="T652" s="90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  <c r="AQ652" s="147"/>
      <c r="AR652" s="147"/>
      <c r="AS652" s="147"/>
      <c r="AT652" s="147"/>
      <c r="AU652" s="147"/>
      <c r="AV652" s="147"/>
      <c r="AW652" s="147"/>
      <c r="AX652" s="147"/>
      <c r="AY652" s="147"/>
      <c r="AZ652" s="147"/>
      <c r="BA652" s="147"/>
      <c r="BB652" s="147"/>
      <c r="BC652" s="147"/>
      <c r="BD652" s="147"/>
      <c r="BE652" s="147"/>
      <c r="BF652" s="147"/>
      <c r="BG652" s="147"/>
      <c r="BH652" s="147"/>
      <c r="BI652" s="147"/>
      <c r="BJ652" s="147"/>
      <c r="BK652" s="147"/>
      <c r="BL652" s="147"/>
      <c r="BM652" s="147"/>
      <c r="BN652" s="147"/>
      <c r="BO652" s="147"/>
      <c r="BP652" s="147"/>
      <c r="BQ652" s="147"/>
      <c r="BR652" s="147"/>
      <c r="BS652" s="147"/>
      <c r="BT652" s="147"/>
      <c r="BU652" s="147"/>
      <c r="BV652" s="147"/>
      <c r="BW652" s="147"/>
      <c r="BX652" s="147"/>
      <c r="BY652" s="147"/>
      <c r="BZ652" s="147"/>
      <c r="CA652" s="147"/>
      <c r="CB652" s="147"/>
      <c r="CC652" s="147"/>
      <c r="CD652" s="147"/>
      <c r="CE652" s="147"/>
      <c r="CF652" s="147"/>
      <c r="CG652" s="147"/>
      <c r="CH652" s="147"/>
      <c r="CI652" s="147"/>
      <c r="CJ652" s="147"/>
      <c r="CK652" s="147"/>
      <c r="CL652" s="147"/>
      <c r="CM652" s="147"/>
      <c r="CN652" s="147"/>
      <c r="CO652" s="147"/>
      <c r="CP652" s="147"/>
    </row>
    <row r="653" spans="1:150" x14ac:dyDescent="0.15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58"/>
      <c r="R653" s="158"/>
      <c r="S653" s="147"/>
      <c r="T653" s="90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  <c r="AQ653" s="147"/>
      <c r="AR653" s="147"/>
      <c r="AS653" s="147"/>
      <c r="AT653" s="147"/>
      <c r="AU653" s="147"/>
      <c r="AV653" s="147"/>
      <c r="AW653" s="147"/>
      <c r="AX653" s="147"/>
      <c r="AY653" s="147"/>
      <c r="AZ653" s="147"/>
      <c r="BA653" s="147"/>
      <c r="BB653" s="147"/>
      <c r="BC653" s="147"/>
      <c r="BD653" s="147"/>
      <c r="BE653" s="147"/>
      <c r="BF653" s="147"/>
      <c r="BG653" s="147"/>
      <c r="BH653" s="147"/>
      <c r="BI653" s="147"/>
      <c r="BJ653" s="147"/>
      <c r="BK653" s="147"/>
      <c r="BL653" s="147"/>
      <c r="BM653" s="147"/>
      <c r="BN653" s="147"/>
      <c r="BO653" s="147"/>
      <c r="BP653" s="147"/>
      <c r="BQ653" s="147"/>
      <c r="BR653" s="147"/>
      <c r="BS653" s="147"/>
      <c r="BT653" s="147"/>
      <c r="BU653" s="147"/>
      <c r="BV653" s="147"/>
      <c r="BW653" s="147"/>
      <c r="BX653" s="147"/>
      <c r="BY653" s="147"/>
      <c r="BZ653" s="147"/>
      <c r="CA653" s="147"/>
      <c r="CB653" s="147"/>
      <c r="CC653" s="147"/>
      <c r="CD653" s="147"/>
      <c r="CE653" s="147"/>
      <c r="CF653" s="147"/>
      <c r="CG653" s="147"/>
      <c r="CH653" s="147"/>
      <c r="CI653" s="147"/>
      <c r="CJ653" s="147"/>
      <c r="CK653" s="147"/>
      <c r="CL653" s="147"/>
      <c r="CM653" s="147"/>
      <c r="CN653" s="147"/>
      <c r="CO653" s="147"/>
      <c r="CP653" s="147"/>
    </row>
    <row r="654" spans="1:150" x14ac:dyDescent="0.15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58"/>
      <c r="R654" s="158"/>
      <c r="S654" s="147"/>
      <c r="T654" s="90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  <c r="AQ654" s="147"/>
      <c r="AR654" s="147"/>
      <c r="AS654" s="147"/>
      <c r="AT654" s="147"/>
      <c r="AU654" s="147"/>
      <c r="AV654" s="147"/>
      <c r="AW654" s="147"/>
      <c r="AX654" s="147"/>
      <c r="AY654" s="147"/>
      <c r="AZ654" s="147"/>
      <c r="BA654" s="147"/>
      <c r="BB654" s="147"/>
      <c r="BC654" s="147"/>
      <c r="BD654" s="147"/>
      <c r="BE654" s="147"/>
      <c r="BF654" s="147"/>
      <c r="BG654" s="147"/>
      <c r="BH654" s="147"/>
      <c r="BI654" s="147"/>
      <c r="BJ654" s="147"/>
      <c r="BK654" s="147"/>
      <c r="BL654" s="147"/>
      <c r="BM654" s="147"/>
      <c r="BN654" s="147"/>
      <c r="BO654" s="147"/>
      <c r="BP654" s="147"/>
      <c r="BQ654" s="147"/>
      <c r="BR654" s="147"/>
      <c r="BS654" s="147"/>
      <c r="BT654" s="147"/>
      <c r="BU654" s="147"/>
      <c r="BV654" s="147"/>
      <c r="BW654" s="147"/>
      <c r="BX654" s="147"/>
      <c r="BY654" s="147"/>
      <c r="BZ654" s="147"/>
      <c r="CA654" s="147"/>
      <c r="CB654" s="147"/>
      <c r="CC654" s="147"/>
      <c r="CD654" s="147"/>
      <c r="CE654" s="147"/>
      <c r="CF654" s="147"/>
      <c r="CG654" s="147"/>
      <c r="CH654" s="147"/>
      <c r="CI654" s="147"/>
      <c r="CJ654" s="147"/>
      <c r="CK654" s="147"/>
      <c r="CL654" s="147"/>
      <c r="CM654" s="147"/>
      <c r="CN654" s="147"/>
      <c r="CO654" s="147"/>
      <c r="CP654" s="147"/>
    </row>
    <row r="655" spans="1:150" x14ac:dyDescent="0.15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58"/>
      <c r="R655" s="158"/>
      <c r="S655" s="147"/>
      <c r="T655" s="90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  <c r="AQ655" s="147"/>
      <c r="AR655" s="147"/>
      <c r="AS655" s="147"/>
      <c r="AT655" s="147"/>
      <c r="AU655" s="147"/>
      <c r="AV655" s="147"/>
      <c r="AW655" s="147"/>
      <c r="AX655" s="147"/>
      <c r="AY655" s="147"/>
      <c r="AZ655" s="147"/>
      <c r="BA655" s="147"/>
      <c r="BB655" s="147"/>
      <c r="BC655" s="147"/>
      <c r="BD655" s="147"/>
      <c r="BE655" s="147"/>
      <c r="BF655" s="147"/>
      <c r="BG655" s="147"/>
      <c r="BH655" s="147"/>
      <c r="BI655" s="147"/>
      <c r="BJ655" s="147"/>
      <c r="BK655" s="147"/>
      <c r="BL655" s="147"/>
      <c r="BM655" s="147"/>
      <c r="BN655" s="147"/>
      <c r="BO655" s="147"/>
      <c r="BP655" s="147"/>
      <c r="BQ655" s="147"/>
      <c r="BR655" s="147"/>
      <c r="BS655" s="147"/>
      <c r="BT655" s="147"/>
      <c r="BU655" s="147"/>
      <c r="BV655" s="147"/>
      <c r="BW655" s="147"/>
      <c r="BX655" s="147"/>
      <c r="BY655" s="147"/>
      <c r="BZ655" s="147"/>
      <c r="CA655" s="147"/>
      <c r="CB655" s="147"/>
      <c r="CC655" s="147"/>
      <c r="CD655" s="147"/>
      <c r="CE655" s="147"/>
      <c r="CF655" s="147"/>
      <c r="CG655" s="147"/>
      <c r="CH655" s="147"/>
      <c r="CI655" s="147"/>
      <c r="CJ655" s="147"/>
      <c r="CK655" s="147"/>
      <c r="CL655" s="147"/>
      <c r="CM655" s="147"/>
      <c r="CN655" s="147"/>
      <c r="CO655" s="147"/>
      <c r="CP655" s="147"/>
    </row>
    <row r="656" spans="1:150" x14ac:dyDescent="0.15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58"/>
      <c r="R656" s="158"/>
      <c r="S656" s="147"/>
      <c r="T656" s="90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147"/>
      <c r="AZ656" s="147"/>
      <c r="BA656" s="147"/>
      <c r="BB656" s="147"/>
      <c r="BC656" s="147"/>
      <c r="BD656" s="147"/>
      <c r="BE656" s="147"/>
      <c r="BF656" s="147"/>
      <c r="BG656" s="147"/>
      <c r="BH656" s="147"/>
      <c r="BI656" s="147"/>
      <c r="BJ656" s="147"/>
      <c r="BK656" s="147"/>
      <c r="BL656" s="147"/>
      <c r="BM656" s="147"/>
      <c r="BN656" s="147"/>
      <c r="BO656" s="147"/>
      <c r="BP656" s="147"/>
      <c r="BQ656" s="147"/>
      <c r="BR656" s="147"/>
      <c r="BS656" s="147"/>
      <c r="BT656" s="147"/>
      <c r="BU656" s="147"/>
      <c r="BV656" s="147"/>
      <c r="BW656" s="147"/>
      <c r="BX656" s="147"/>
      <c r="BY656" s="147"/>
      <c r="BZ656" s="147"/>
      <c r="CA656" s="147"/>
      <c r="CB656" s="147"/>
      <c r="CC656" s="147"/>
      <c r="CD656" s="147"/>
      <c r="CE656" s="147"/>
      <c r="CF656" s="147"/>
      <c r="CG656" s="147"/>
      <c r="CH656" s="147"/>
      <c r="CI656" s="147"/>
      <c r="CJ656" s="147"/>
      <c r="CK656" s="147"/>
      <c r="CL656" s="147"/>
      <c r="CM656" s="147"/>
      <c r="CN656" s="147"/>
      <c r="CO656" s="147"/>
      <c r="CP656" s="147"/>
    </row>
    <row r="657" spans="1:94" x14ac:dyDescent="0.15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58"/>
      <c r="R657" s="158"/>
      <c r="S657" s="147"/>
      <c r="T657" s="90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  <c r="AQ657" s="147"/>
      <c r="AR657" s="147"/>
      <c r="AS657" s="147"/>
      <c r="AT657" s="147"/>
      <c r="AU657" s="147"/>
      <c r="AV657" s="147"/>
      <c r="AW657" s="147"/>
      <c r="AX657" s="147"/>
      <c r="AY657" s="147"/>
      <c r="AZ657" s="147"/>
      <c r="BA657" s="147"/>
      <c r="BB657" s="147"/>
      <c r="BC657" s="147"/>
      <c r="BD657" s="147"/>
      <c r="BE657" s="147"/>
      <c r="BF657" s="147"/>
      <c r="BG657" s="147"/>
      <c r="BH657" s="147"/>
      <c r="BI657" s="147"/>
      <c r="BJ657" s="147"/>
      <c r="BK657" s="147"/>
      <c r="BL657" s="147"/>
      <c r="BM657" s="147"/>
      <c r="BN657" s="147"/>
      <c r="BO657" s="147"/>
      <c r="BP657" s="147"/>
      <c r="BQ657" s="147"/>
      <c r="BR657" s="147"/>
      <c r="BS657" s="147"/>
      <c r="BT657" s="147"/>
      <c r="BU657" s="147"/>
      <c r="BV657" s="147"/>
      <c r="BW657" s="147"/>
      <c r="BX657" s="147"/>
      <c r="BY657" s="147"/>
      <c r="BZ657" s="147"/>
      <c r="CA657" s="147"/>
      <c r="CB657" s="147"/>
      <c r="CC657" s="147"/>
      <c r="CD657" s="147"/>
      <c r="CE657" s="147"/>
      <c r="CF657" s="147"/>
      <c r="CG657" s="147"/>
      <c r="CH657" s="147"/>
      <c r="CI657" s="147"/>
      <c r="CJ657" s="147"/>
      <c r="CK657" s="147"/>
      <c r="CL657" s="147"/>
      <c r="CM657" s="147"/>
      <c r="CN657" s="147"/>
      <c r="CO657" s="147"/>
      <c r="CP657" s="147"/>
    </row>
    <row r="658" spans="1:94" x14ac:dyDescent="0.15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58"/>
      <c r="R658" s="158"/>
      <c r="S658" s="147"/>
      <c r="T658" s="90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  <c r="AQ658" s="147"/>
      <c r="AR658" s="147"/>
      <c r="AS658" s="147"/>
      <c r="AT658" s="147"/>
      <c r="AU658" s="147"/>
      <c r="AV658" s="147"/>
      <c r="AW658" s="147"/>
      <c r="AX658" s="147"/>
      <c r="AY658" s="147"/>
      <c r="AZ658" s="147"/>
      <c r="BA658" s="147"/>
      <c r="BB658" s="147"/>
      <c r="BC658" s="147"/>
      <c r="BD658" s="147"/>
      <c r="BE658" s="147"/>
      <c r="BF658" s="147"/>
      <c r="BG658" s="147"/>
      <c r="BH658" s="147"/>
      <c r="BI658" s="147"/>
      <c r="BJ658" s="147"/>
      <c r="BK658" s="147"/>
      <c r="BL658" s="147"/>
      <c r="BM658" s="147"/>
      <c r="BN658" s="147"/>
      <c r="BO658" s="147"/>
      <c r="BP658" s="147"/>
      <c r="BQ658" s="147"/>
      <c r="BR658" s="147"/>
      <c r="BS658" s="147"/>
      <c r="BT658" s="147"/>
      <c r="BU658" s="147"/>
      <c r="BV658" s="147"/>
      <c r="BW658" s="147"/>
      <c r="BX658" s="147"/>
      <c r="BY658" s="147"/>
      <c r="BZ658" s="147"/>
      <c r="CA658" s="147"/>
      <c r="CB658" s="147"/>
      <c r="CC658" s="147"/>
      <c r="CD658" s="147"/>
      <c r="CE658" s="147"/>
      <c r="CF658" s="147"/>
      <c r="CG658" s="147"/>
      <c r="CH658" s="147"/>
      <c r="CI658" s="147"/>
      <c r="CJ658" s="147"/>
      <c r="CK658" s="147"/>
      <c r="CL658" s="147"/>
      <c r="CM658" s="147"/>
      <c r="CN658" s="147"/>
      <c r="CO658" s="147"/>
      <c r="CP658" s="147"/>
    </row>
    <row r="659" spans="1:94" x14ac:dyDescent="0.15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58"/>
      <c r="R659" s="158"/>
      <c r="S659" s="147"/>
      <c r="T659" s="90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  <c r="AQ659" s="147"/>
      <c r="AR659" s="147"/>
      <c r="AS659" s="147"/>
      <c r="AT659" s="147"/>
      <c r="AU659" s="147"/>
      <c r="AV659" s="147"/>
      <c r="AW659" s="147"/>
      <c r="AX659" s="147"/>
      <c r="AY659" s="147"/>
      <c r="AZ659" s="147"/>
      <c r="BA659" s="147"/>
      <c r="BB659" s="147"/>
      <c r="BC659" s="147"/>
      <c r="BD659" s="147"/>
      <c r="BE659" s="147"/>
      <c r="BF659" s="147"/>
      <c r="BG659" s="147"/>
      <c r="BH659" s="147"/>
      <c r="BI659" s="147"/>
      <c r="BJ659" s="147"/>
      <c r="BK659" s="147"/>
      <c r="BL659" s="147"/>
      <c r="BM659" s="147"/>
      <c r="BN659" s="147"/>
      <c r="BO659" s="147"/>
      <c r="BP659" s="147"/>
      <c r="BQ659" s="147"/>
      <c r="BR659" s="147"/>
      <c r="BS659" s="147"/>
      <c r="BT659" s="147"/>
      <c r="BU659" s="147"/>
      <c r="BV659" s="147"/>
      <c r="BW659" s="147"/>
      <c r="BX659" s="147"/>
      <c r="BY659" s="147"/>
      <c r="BZ659" s="147"/>
      <c r="CA659" s="147"/>
      <c r="CB659" s="147"/>
      <c r="CC659" s="147"/>
      <c r="CD659" s="147"/>
      <c r="CE659" s="147"/>
      <c r="CF659" s="147"/>
      <c r="CG659" s="147"/>
      <c r="CH659" s="147"/>
      <c r="CI659" s="147"/>
      <c r="CJ659" s="147"/>
      <c r="CK659" s="147"/>
      <c r="CL659" s="147"/>
      <c r="CM659" s="147"/>
      <c r="CN659" s="147"/>
      <c r="CO659" s="147"/>
      <c r="CP659" s="147"/>
    </row>
    <row r="660" spans="1:94" x14ac:dyDescent="0.15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58"/>
      <c r="R660" s="158"/>
      <c r="S660" s="147"/>
      <c r="T660" s="90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  <c r="AQ660" s="147"/>
      <c r="AR660" s="147"/>
      <c r="AS660" s="147"/>
      <c r="AT660" s="147"/>
      <c r="AU660" s="147"/>
      <c r="AV660" s="147"/>
      <c r="AW660" s="147"/>
      <c r="AX660" s="147"/>
      <c r="AY660" s="147"/>
      <c r="AZ660" s="147"/>
      <c r="BA660" s="147"/>
      <c r="BB660" s="147"/>
      <c r="BC660" s="147"/>
      <c r="BD660" s="147"/>
      <c r="BE660" s="147"/>
      <c r="BF660" s="147"/>
      <c r="BG660" s="147"/>
      <c r="BH660" s="147"/>
      <c r="BI660" s="147"/>
      <c r="BJ660" s="147"/>
      <c r="BK660" s="147"/>
      <c r="BL660" s="147"/>
      <c r="BM660" s="147"/>
      <c r="BN660" s="147"/>
      <c r="BO660" s="147"/>
      <c r="BP660" s="147"/>
      <c r="BQ660" s="147"/>
      <c r="BR660" s="147"/>
      <c r="BS660" s="147"/>
      <c r="BT660" s="147"/>
      <c r="BU660" s="147"/>
      <c r="BV660" s="147"/>
      <c r="BW660" s="147"/>
      <c r="BX660" s="147"/>
      <c r="BY660" s="147"/>
      <c r="BZ660" s="147"/>
      <c r="CA660" s="147"/>
      <c r="CB660" s="147"/>
      <c r="CC660" s="147"/>
      <c r="CD660" s="147"/>
      <c r="CE660" s="147"/>
      <c r="CF660" s="147"/>
      <c r="CG660" s="147"/>
      <c r="CH660" s="147"/>
      <c r="CI660" s="147"/>
      <c r="CJ660" s="147"/>
      <c r="CK660" s="147"/>
      <c r="CL660" s="147"/>
      <c r="CM660" s="147"/>
      <c r="CN660" s="147"/>
      <c r="CO660" s="147"/>
      <c r="CP660" s="147"/>
    </row>
    <row r="661" spans="1:94" x14ac:dyDescent="0.15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58"/>
      <c r="R661" s="158"/>
      <c r="S661" s="147"/>
      <c r="T661" s="90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  <c r="AQ661" s="147"/>
      <c r="AR661" s="147"/>
      <c r="AS661" s="147"/>
      <c r="AT661" s="147"/>
      <c r="AU661" s="147"/>
      <c r="AV661" s="147"/>
      <c r="AW661" s="147"/>
      <c r="AX661" s="147"/>
      <c r="AY661" s="147"/>
      <c r="AZ661" s="147"/>
      <c r="BA661" s="147"/>
      <c r="BB661" s="147"/>
      <c r="BC661" s="147"/>
      <c r="BD661" s="147"/>
      <c r="BE661" s="147"/>
      <c r="BF661" s="147"/>
      <c r="BG661" s="147"/>
      <c r="BH661" s="147"/>
      <c r="BI661" s="147"/>
      <c r="BJ661" s="147"/>
      <c r="BK661" s="147"/>
      <c r="BL661" s="147"/>
      <c r="BM661" s="147"/>
      <c r="BN661" s="147"/>
      <c r="BO661" s="147"/>
      <c r="BP661" s="147"/>
      <c r="BQ661" s="147"/>
      <c r="BR661" s="147"/>
      <c r="BS661" s="147"/>
      <c r="BT661" s="147"/>
      <c r="BU661" s="147"/>
      <c r="BV661" s="147"/>
      <c r="BW661" s="147"/>
      <c r="BX661" s="147"/>
      <c r="BY661" s="147"/>
      <c r="BZ661" s="147"/>
      <c r="CA661" s="147"/>
      <c r="CB661" s="147"/>
      <c r="CC661" s="147"/>
      <c r="CD661" s="147"/>
      <c r="CE661" s="147"/>
      <c r="CF661" s="147"/>
      <c r="CG661" s="147"/>
      <c r="CH661" s="147"/>
      <c r="CI661" s="147"/>
      <c r="CJ661" s="147"/>
      <c r="CK661" s="147"/>
      <c r="CL661" s="147"/>
      <c r="CM661" s="147"/>
      <c r="CN661" s="147"/>
      <c r="CO661" s="147"/>
      <c r="CP661" s="147"/>
    </row>
    <row r="662" spans="1:94" x14ac:dyDescent="0.15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58"/>
      <c r="R662" s="158"/>
      <c r="S662" s="147"/>
      <c r="T662" s="90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  <c r="AQ662" s="147"/>
      <c r="AR662" s="147"/>
      <c r="AS662" s="147"/>
      <c r="AT662" s="147"/>
      <c r="AU662" s="147"/>
      <c r="AV662" s="147"/>
      <c r="AW662" s="147"/>
      <c r="AX662" s="147"/>
      <c r="AY662" s="147"/>
      <c r="AZ662" s="147"/>
      <c r="BA662" s="147"/>
      <c r="BB662" s="147"/>
      <c r="BC662" s="147"/>
      <c r="BD662" s="147"/>
      <c r="BE662" s="147"/>
      <c r="BF662" s="147"/>
      <c r="BG662" s="147"/>
      <c r="BH662" s="147"/>
      <c r="BI662" s="147"/>
      <c r="BJ662" s="147"/>
      <c r="BK662" s="147"/>
      <c r="BL662" s="147"/>
      <c r="BM662" s="147"/>
      <c r="BN662" s="147"/>
      <c r="BO662" s="147"/>
      <c r="BP662" s="147"/>
      <c r="BQ662" s="147"/>
      <c r="BR662" s="147"/>
      <c r="BS662" s="147"/>
      <c r="BT662" s="147"/>
      <c r="BU662" s="147"/>
      <c r="BV662" s="147"/>
      <c r="BW662" s="147"/>
      <c r="BX662" s="147"/>
      <c r="BY662" s="147"/>
      <c r="BZ662" s="147"/>
      <c r="CA662" s="147"/>
      <c r="CB662" s="147"/>
      <c r="CC662" s="147"/>
      <c r="CD662" s="147"/>
      <c r="CE662" s="147"/>
      <c r="CF662" s="147"/>
      <c r="CG662" s="147"/>
      <c r="CH662" s="147"/>
      <c r="CI662" s="147"/>
      <c r="CJ662" s="147"/>
      <c r="CK662" s="147"/>
      <c r="CL662" s="147"/>
      <c r="CM662" s="147"/>
      <c r="CN662" s="147"/>
      <c r="CO662" s="147"/>
      <c r="CP662" s="147"/>
    </row>
    <row r="663" spans="1:94" x14ac:dyDescent="0.15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58"/>
      <c r="R663" s="158"/>
      <c r="S663" s="147"/>
      <c r="T663" s="90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  <c r="AE663" s="147"/>
      <c r="AF663" s="147"/>
      <c r="AG663" s="147"/>
      <c r="AH663" s="147"/>
      <c r="AI663" s="147"/>
      <c r="AJ663" s="147"/>
      <c r="AK663" s="147"/>
      <c r="AL663" s="147"/>
      <c r="AM663" s="147"/>
      <c r="AN663" s="147"/>
      <c r="AO663" s="147"/>
      <c r="AP663" s="147"/>
      <c r="AQ663" s="147"/>
      <c r="AR663" s="147"/>
      <c r="AS663" s="147"/>
      <c r="AT663" s="147"/>
      <c r="AU663" s="147"/>
      <c r="AV663" s="147"/>
      <c r="AW663" s="147"/>
      <c r="AX663" s="147"/>
      <c r="AY663" s="147"/>
      <c r="AZ663" s="147"/>
      <c r="BA663" s="147"/>
      <c r="BB663" s="147"/>
      <c r="BC663" s="147"/>
      <c r="BD663" s="147"/>
      <c r="BE663" s="147"/>
      <c r="BF663" s="147"/>
      <c r="BG663" s="147"/>
      <c r="BH663" s="147"/>
      <c r="BI663" s="147"/>
      <c r="BJ663" s="147"/>
      <c r="BK663" s="147"/>
      <c r="BL663" s="147"/>
      <c r="BM663" s="147"/>
      <c r="BN663" s="147"/>
      <c r="BO663" s="147"/>
      <c r="BP663" s="147"/>
      <c r="BQ663" s="147"/>
      <c r="BR663" s="147"/>
      <c r="BS663" s="147"/>
      <c r="BT663" s="147"/>
      <c r="BU663" s="147"/>
      <c r="BV663" s="147"/>
      <c r="BW663" s="147"/>
      <c r="BX663" s="147"/>
      <c r="BY663" s="147"/>
      <c r="BZ663" s="147"/>
      <c r="CA663" s="147"/>
      <c r="CB663" s="147"/>
      <c r="CC663" s="147"/>
      <c r="CD663" s="147"/>
      <c r="CE663" s="147"/>
      <c r="CF663" s="147"/>
      <c r="CG663" s="147"/>
      <c r="CH663" s="147"/>
      <c r="CI663" s="147"/>
      <c r="CJ663" s="147"/>
      <c r="CK663" s="147"/>
      <c r="CL663" s="147"/>
      <c r="CM663" s="147"/>
      <c r="CN663" s="147"/>
      <c r="CO663" s="147"/>
      <c r="CP663" s="147"/>
    </row>
    <row r="664" spans="1:94" x14ac:dyDescent="0.15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58"/>
      <c r="R664" s="158"/>
      <c r="S664" s="147"/>
      <c r="T664" s="90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  <c r="AQ664" s="147"/>
      <c r="AR664" s="147"/>
      <c r="AS664" s="147"/>
      <c r="AT664" s="147"/>
      <c r="AU664" s="147"/>
      <c r="AV664" s="147"/>
      <c r="AW664" s="147"/>
      <c r="AX664" s="147"/>
      <c r="AY664" s="147"/>
      <c r="AZ664" s="147"/>
      <c r="BA664" s="147"/>
      <c r="BB664" s="147"/>
      <c r="BC664" s="147"/>
      <c r="BD664" s="147"/>
      <c r="BE664" s="147"/>
      <c r="BF664" s="147"/>
      <c r="BG664" s="147"/>
      <c r="BH664" s="147"/>
      <c r="BI664" s="147"/>
      <c r="BJ664" s="147"/>
      <c r="BK664" s="147"/>
      <c r="BL664" s="147"/>
      <c r="BM664" s="147"/>
      <c r="BN664" s="147"/>
      <c r="BO664" s="147"/>
      <c r="BP664" s="147"/>
      <c r="BQ664" s="147"/>
      <c r="BR664" s="147"/>
      <c r="BS664" s="147"/>
      <c r="BT664" s="147"/>
      <c r="BU664" s="147"/>
      <c r="BV664" s="147"/>
      <c r="BW664" s="147"/>
      <c r="BX664" s="147"/>
      <c r="BY664" s="147"/>
      <c r="BZ664" s="147"/>
      <c r="CA664" s="147"/>
      <c r="CB664" s="147"/>
      <c r="CC664" s="147"/>
      <c r="CD664" s="147"/>
      <c r="CE664" s="147"/>
      <c r="CF664" s="147"/>
      <c r="CG664" s="147"/>
      <c r="CH664" s="147"/>
      <c r="CI664" s="147"/>
      <c r="CJ664" s="147"/>
      <c r="CK664" s="147"/>
      <c r="CL664" s="147"/>
      <c r="CM664" s="147"/>
      <c r="CN664" s="147"/>
      <c r="CO664" s="147"/>
      <c r="CP664" s="147"/>
    </row>
    <row r="665" spans="1:94" x14ac:dyDescent="0.15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58"/>
      <c r="R665" s="158"/>
      <c r="S665" s="147"/>
      <c r="T665" s="90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  <c r="AQ665" s="147"/>
      <c r="AR665" s="147"/>
      <c r="AS665" s="147"/>
      <c r="AT665" s="147"/>
      <c r="AU665" s="147"/>
      <c r="AV665" s="147"/>
      <c r="AW665" s="147"/>
      <c r="AX665" s="147"/>
      <c r="AY665" s="147"/>
      <c r="AZ665" s="147"/>
      <c r="BA665" s="147"/>
      <c r="BB665" s="147"/>
      <c r="BC665" s="147"/>
      <c r="BD665" s="147"/>
      <c r="BE665" s="147"/>
      <c r="BF665" s="147"/>
      <c r="BG665" s="147"/>
      <c r="BH665" s="147"/>
      <c r="BI665" s="147"/>
      <c r="BJ665" s="147"/>
      <c r="BK665" s="147"/>
      <c r="BL665" s="147"/>
      <c r="BM665" s="147"/>
      <c r="BN665" s="147"/>
      <c r="BO665" s="147"/>
      <c r="BP665" s="147"/>
      <c r="BQ665" s="147"/>
      <c r="BR665" s="147"/>
      <c r="BS665" s="147"/>
      <c r="BT665" s="147"/>
      <c r="BU665" s="147"/>
      <c r="BV665" s="147"/>
      <c r="BW665" s="147"/>
      <c r="BX665" s="147"/>
      <c r="BY665" s="147"/>
      <c r="BZ665" s="147"/>
      <c r="CA665" s="147"/>
      <c r="CB665" s="147"/>
      <c r="CC665" s="147"/>
      <c r="CD665" s="147"/>
      <c r="CE665" s="147"/>
      <c r="CF665" s="147"/>
      <c r="CG665" s="147"/>
      <c r="CH665" s="147"/>
      <c r="CI665" s="147"/>
      <c r="CJ665" s="147"/>
      <c r="CK665" s="147"/>
      <c r="CL665" s="147"/>
      <c r="CM665" s="147"/>
      <c r="CN665" s="147"/>
      <c r="CO665" s="147"/>
      <c r="CP665" s="147"/>
    </row>
    <row r="666" spans="1:94" x14ac:dyDescent="0.15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58"/>
      <c r="R666" s="158"/>
      <c r="S666" s="147"/>
      <c r="T666" s="90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  <c r="AQ666" s="147"/>
      <c r="AR666" s="147"/>
      <c r="AS666" s="147"/>
      <c r="AT666" s="147"/>
      <c r="AU666" s="147"/>
      <c r="AV666" s="147"/>
      <c r="AW666" s="147"/>
      <c r="AX666" s="147"/>
      <c r="AY666" s="147"/>
      <c r="AZ666" s="147"/>
      <c r="BA666" s="147"/>
      <c r="BB666" s="147"/>
      <c r="BC666" s="147"/>
      <c r="BD666" s="147"/>
      <c r="BE666" s="147"/>
      <c r="BF666" s="147"/>
      <c r="BG666" s="147"/>
      <c r="BH666" s="147"/>
      <c r="BI666" s="147"/>
      <c r="BJ666" s="147"/>
      <c r="BK666" s="147"/>
      <c r="BL666" s="147"/>
      <c r="BM666" s="147"/>
      <c r="BN666" s="147"/>
      <c r="BO666" s="147"/>
      <c r="BP666" s="147"/>
      <c r="BQ666" s="147"/>
      <c r="BR666" s="147"/>
      <c r="BS666" s="147"/>
      <c r="BT666" s="147"/>
      <c r="BU666" s="147"/>
      <c r="BV666" s="147"/>
      <c r="BW666" s="147"/>
      <c r="BX666" s="147"/>
      <c r="BY666" s="147"/>
      <c r="BZ666" s="147"/>
      <c r="CA666" s="147"/>
      <c r="CB666" s="147"/>
      <c r="CC666" s="147"/>
      <c r="CD666" s="147"/>
      <c r="CE666" s="147"/>
      <c r="CF666" s="147"/>
      <c r="CG666" s="147"/>
      <c r="CH666" s="147"/>
      <c r="CI666" s="147"/>
      <c r="CJ666" s="147"/>
      <c r="CK666" s="147"/>
      <c r="CL666" s="147"/>
      <c r="CM666" s="147"/>
      <c r="CN666" s="147"/>
      <c r="CO666" s="147"/>
      <c r="CP666" s="147"/>
    </row>
    <row r="667" spans="1:94" x14ac:dyDescent="0.15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58"/>
      <c r="R667" s="158"/>
      <c r="S667" s="147"/>
      <c r="T667" s="90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  <c r="AQ667" s="147"/>
      <c r="AR667" s="147"/>
      <c r="AS667" s="147"/>
      <c r="AT667" s="147"/>
      <c r="AU667" s="147"/>
      <c r="AV667" s="147"/>
      <c r="AW667" s="147"/>
      <c r="AX667" s="147"/>
      <c r="AY667" s="147"/>
      <c r="AZ667" s="147"/>
      <c r="BA667" s="147"/>
      <c r="BB667" s="147"/>
      <c r="BC667" s="147"/>
      <c r="BD667" s="147"/>
      <c r="BE667" s="147"/>
      <c r="BF667" s="147"/>
      <c r="BG667" s="147"/>
      <c r="BH667" s="147"/>
      <c r="BI667" s="147"/>
      <c r="BJ667" s="147"/>
      <c r="BK667" s="147"/>
      <c r="BL667" s="147"/>
      <c r="BM667" s="147"/>
      <c r="BN667" s="147"/>
      <c r="BO667" s="147"/>
      <c r="BP667" s="147"/>
      <c r="BQ667" s="147"/>
      <c r="BR667" s="147"/>
      <c r="BS667" s="147"/>
      <c r="BT667" s="147"/>
      <c r="BU667" s="147"/>
      <c r="BV667" s="147"/>
      <c r="BW667" s="147"/>
      <c r="BX667" s="147"/>
      <c r="BY667" s="147"/>
      <c r="BZ667" s="147"/>
      <c r="CA667" s="147"/>
      <c r="CB667" s="147"/>
      <c r="CC667" s="147"/>
      <c r="CD667" s="147"/>
      <c r="CE667" s="147"/>
      <c r="CF667" s="147"/>
      <c r="CG667" s="147"/>
      <c r="CH667" s="147"/>
      <c r="CI667" s="147"/>
      <c r="CJ667" s="147"/>
      <c r="CK667" s="147"/>
      <c r="CL667" s="147"/>
      <c r="CM667" s="147"/>
      <c r="CN667" s="147"/>
      <c r="CO667" s="147"/>
      <c r="CP667" s="147"/>
    </row>
    <row r="668" spans="1:94" x14ac:dyDescent="0.15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58"/>
      <c r="R668" s="158"/>
      <c r="S668" s="147"/>
      <c r="T668" s="90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  <c r="AQ668" s="147"/>
      <c r="AR668" s="147"/>
      <c r="AS668" s="147"/>
      <c r="AT668" s="147"/>
      <c r="AU668" s="147"/>
      <c r="AV668" s="147"/>
      <c r="AW668" s="147"/>
      <c r="AX668" s="147"/>
      <c r="AY668" s="147"/>
      <c r="AZ668" s="147"/>
      <c r="BA668" s="147"/>
      <c r="BB668" s="147"/>
      <c r="BC668" s="147"/>
      <c r="BD668" s="147"/>
      <c r="BE668" s="147"/>
      <c r="BF668" s="147"/>
      <c r="BG668" s="147"/>
      <c r="BH668" s="147"/>
      <c r="BI668" s="147"/>
      <c r="BJ668" s="147"/>
      <c r="BK668" s="147"/>
      <c r="BL668" s="147"/>
      <c r="BM668" s="147"/>
      <c r="BN668" s="147"/>
      <c r="BO668" s="147"/>
      <c r="BP668" s="147"/>
      <c r="BQ668" s="147"/>
      <c r="BR668" s="147"/>
      <c r="BS668" s="147"/>
      <c r="BT668" s="147"/>
      <c r="BU668" s="147"/>
      <c r="BV668" s="147"/>
      <c r="BW668" s="147"/>
      <c r="BX668" s="147"/>
      <c r="BY668" s="147"/>
      <c r="BZ668" s="147"/>
      <c r="CA668" s="147"/>
      <c r="CB668" s="147"/>
      <c r="CC668" s="147"/>
      <c r="CD668" s="147"/>
      <c r="CE668" s="147"/>
      <c r="CF668" s="147"/>
      <c r="CG668" s="147"/>
      <c r="CH668" s="147"/>
      <c r="CI668" s="147"/>
      <c r="CJ668" s="147"/>
      <c r="CK668" s="147"/>
      <c r="CL668" s="147"/>
      <c r="CM668" s="147"/>
      <c r="CN668" s="147"/>
      <c r="CO668" s="147"/>
      <c r="CP668" s="147"/>
    </row>
    <row r="669" spans="1:94" x14ac:dyDescent="0.15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58"/>
      <c r="R669" s="158"/>
      <c r="S669" s="147"/>
      <c r="T669" s="90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  <c r="AQ669" s="147"/>
      <c r="AR669" s="147"/>
      <c r="AS669" s="147"/>
      <c r="AT669" s="147"/>
      <c r="AU669" s="147"/>
      <c r="AV669" s="147"/>
      <c r="AW669" s="147"/>
      <c r="AX669" s="147"/>
      <c r="AY669" s="147"/>
      <c r="AZ669" s="147"/>
      <c r="BA669" s="147"/>
      <c r="BB669" s="147"/>
      <c r="BC669" s="147"/>
      <c r="BD669" s="147"/>
      <c r="BE669" s="147"/>
      <c r="BF669" s="147"/>
      <c r="BG669" s="147"/>
      <c r="BH669" s="147"/>
      <c r="BI669" s="147"/>
      <c r="BJ669" s="147"/>
      <c r="BK669" s="147"/>
      <c r="BL669" s="147"/>
      <c r="BM669" s="147"/>
      <c r="BN669" s="147"/>
      <c r="BO669" s="147"/>
      <c r="BP669" s="147"/>
      <c r="BQ669" s="147"/>
      <c r="BR669" s="147"/>
      <c r="BS669" s="147"/>
      <c r="BT669" s="147"/>
      <c r="BU669" s="147"/>
      <c r="BV669" s="147"/>
      <c r="BW669" s="147"/>
      <c r="BX669" s="147"/>
      <c r="BY669" s="147"/>
      <c r="BZ669" s="147"/>
      <c r="CA669" s="147"/>
      <c r="CB669" s="147"/>
      <c r="CC669" s="147"/>
      <c r="CD669" s="147"/>
      <c r="CE669" s="147"/>
      <c r="CF669" s="147"/>
      <c r="CG669" s="147"/>
      <c r="CH669" s="147"/>
      <c r="CI669" s="147"/>
      <c r="CJ669" s="147"/>
      <c r="CK669" s="147"/>
      <c r="CL669" s="147"/>
      <c r="CM669" s="147"/>
      <c r="CN669" s="147"/>
      <c r="CO669" s="147"/>
      <c r="CP669" s="147"/>
    </row>
    <row r="670" spans="1:94" x14ac:dyDescent="0.15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58"/>
      <c r="R670" s="158"/>
      <c r="S670" s="147"/>
      <c r="T670" s="90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  <c r="AQ670" s="147"/>
      <c r="AR670" s="147"/>
      <c r="AS670" s="147"/>
      <c r="AT670" s="147"/>
      <c r="AU670" s="147"/>
      <c r="AV670" s="147"/>
      <c r="AW670" s="147"/>
      <c r="AX670" s="147"/>
      <c r="AY670" s="147"/>
      <c r="AZ670" s="147"/>
      <c r="BA670" s="147"/>
      <c r="BB670" s="147"/>
      <c r="BC670" s="147"/>
      <c r="BD670" s="147"/>
      <c r="BE670" s="147"/>
      <c r="BF670" s="147"/>
      <c r="BG670" s="147"/>
      <c r="BH670" s="147"/>
      <c r="BI670" s="147"/>
      <c r="BJ670" s="147"/>
      <c r="BK670" s="147"/>
      <c r="BL670" s="147"/>
      <c r="BM670" s="147"/>
      <c r="BN670" s="147"/>
      <c r="BO670" s="147"/>
      <c r="BP670" s="147"/>
      <c r="BQ670" s="147"/>
      <c r="BR670" s="147"/>
      <c r="BS670" s="147"/>
      <c r="BT670" s="147"/>
      <c r="BU670" s="147"/>
      <c r="BV670" s="147"/>
      <c r="BW670" s="147"/>
      <c r="BX670" s="147"/>
      <c r="BY670" s="147"/>
      <c r="BZ670" s="147"/>
      <c r="CA670" s="147"/>
      <c r="CB670" s="147"/>
      <c r="CC670" s="147"/>
      <c r="CD670" s="147"/>
      <c r="CE670" s="147"/>
      <c r="CF670" s="147"/>
      <c r="CG670" s="147"/>
      <c r="CH670" s="147"/>
      <c r="CI670" s="147"/>
      <c r="CJ670" s="147"/>
      <c r="CK670" s="147"/>
      <c r="CL670" s="147"/>
      <c r="CM670" s="147"/>
      <c r="CN670" s="147"/>
      <c r="CO670" s="147"/>
      <c r="CP670" s="147"/>
    </row>
    <row r="671" spans="1:94" x14ac:dyDescent="0.15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58"/>
      <c r="R671" s="158"/>
      <c r="S671" s="147"/>
      <c r="T671" s="90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  <c r="AQ671" s="147"/>
      <c r="AR671" s="147"/>
      <c r="AS671" s="147"/>
      <c r="AT671" s="147"/>
      <c r="AU671" s="147"/>
      <c r="AV671" s="147"/>
      <c r="AW671" s="147"/>
      <c r="AX671" s="147"/>
      <c r="AY671" s="147"/>
      <c r="AZ671" s="147"/>
      <c r="BA671" s="147"/>
      <c r="BB671" s="147"/>
      <c r="BC671" s="147"/>
      <c r="BD671" s="147"/>
      <c r="BE671" s="147"/>
      <c r="BF671" s="147"/>
      <c r="BG671" s="147"/>
      <c r="BH671" s="147"/>
      <c r="BI671" s="147"/>
      <c r="BJ671" s="147"/>
      <c r="BK671" s="147"/>
      <c r="BL671" s="147"/>
      <c r="BM671" s="147"/>
      <c r="BN671" s="147"/>
      <c r="BO671" s="147"/>
      <c r="BP671" s="147"/>
      <c r="BQ671" s="147"/>
      <c r="BR671" s="147"/>
      <c r="BS671" s="147"/>
      <c r="BT671" s="147"/>
      <c r="BU671" s="147"/>
      <c r="BV671" s="147"/>
      <c r="BW671" s="147"/>
      <c r="BX671" s="147"/>
      <c r="BY671" s="147"/>
      <c r="BZ671" s="147"/>
      <c r="CA671" s="147"/>
      <c r="CB671" s="147"/>
      <c r="CC671" s="147"/>
      <c r="CD671" s="147"/>
      <c r="CE671" s="147"/>
      <c r="CF671" s="147"/>
      <c r="CG671" s="147"/>
      <c r="CH671" s="147"/>
      <c r="CI671" s="147"/>
      <c r="CJ671" s="147"/>
      <c r="CK671" s="147"/>
      <c r="CL671" s="147"/>
      <c r="CM671" s="147"/>
      <c r="CN671" s="147"/>
      <c r="CO671" s="147"/>
      <c r="CP671" s="147"/>
    </row>
    <row r="672" spans="1:94" x14ac:dyDescent="0.15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58"/>
      <c r="R672" s="158"/>
      <c r="S672" s="147"/>
      <c r="T672" s="90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  <c r="AQ672" s="147"/>
      <c r="AR672" s="147"/>
      <c r="AS672" s="147"/>
      <c r="AT672" s="147"/>
      <c r="AU672" s="147"/>
      <c r="AV672" s="147"/>
      <c r="AW672" s="147"/>
      <c r="AX672" s="147"/>
      <c r="AY672" s="147"/>
      <c r="AZ672" s="147"/>
      <c r="BA672" s="147"/>
      <c r="BB672" s="147"/>
      <c r="BC672" s="147"/>
      <c r="BD672" s="147"/>
      <c r="BE672" s="147"/>
      <c r="BF672" s="147"/>
      <c r="BG672" s="147"/>
      <c r="BH672" s="147"/>
      <c r="BI672" s="147"/>
      <c r="BJ672" s="147"/>
      <c r="BK672" s="147"/>
      <c r="BL672" s="147"/>
      <c r="BM672" s="147"/>
      <c r="BN672" s="147"/>
      <c r="BO672" s="147"/>
      <c r="BP672" s="147"/>
      <c r="BQ672" s="147"/>
      <c r="BR672" s="147"/>
      <c r="BS672" s="147"/>
      <c r="BT672" s="147"/>
      <c r="BU672" s="147"/>
      <c r="BV672" s="147"/>
      <c r="BW672" s="147"/>
      <c r="BX672" s="147"/>
      <c r="BY672" s="147"/>
      <c r="BZ672" s="147"/>
      <c r="CA672" s="147"/>
      <c r="CB672" s="147"/>
      <c r="CC672" s="147"/>
      <c r="CD672" s="147"/>
      <c r="CE672" s="147"/>
      <c r="CF672" s="147"/>
      <c r="CG672" s="147"/>
      <c r="CH672" s="147"/>
      <c r="CI672" s="147"/>
      <c r="CJ672" s="147"/>
      <c r="CK672" s="147"/>
      <c r="CL672" s="147"/>
      <c r="CM672" s="147"/>
      <c r="CN672" s="147"/>
      <c r="CO672" s="147"/>
      <c r="CP672" s="147"/>
    </row>
    <row r="673" spans="1:94" x14ac:dyDescent="0.15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58"/>
      <c r="R673" s="158"/>
      <c r="S673" s="147"/>
      <c r="T673" s="90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7"/>
      <c r="BH673" s="147"/>
      <c r="BI673" s="147"/>
      <c r="BJ673" s="147"/>
      <c r="BK673" s="147"/>
      <c r="BL673" s="147"/>
      <c r="BM673" s="147"/>
      <c r="BN673" s="147"/>
      <c r="BO673" s="147"/>
      <c r="BP673" s="147"/>
      <c r="BQ673" s="147"/>
      <c r="BR673" s="147"/>
      <c r="BS673" s="147"/>
      <c r="BT673" s="147"/>
      <c r="BU673" s="147"/>
      <c r="BV673" s="147"/>
      <c r="BW673" s="147"/>
      <c r="BX673" s="147"/>
      <c r="BY673" s="147"/>
      <c r="BZ673" s="147"/>
      <c r="CA673" s="147"/>
      <c r="CB673" s="147"/>
      <c r="CC673" s="147"/>
      <c r="CD673" s="147"/>
      <c r="CE673" s="147"/>
      <c r="CF673" s="147"/>
      <c r="CG673" s="147"/>
      <c r="CH673" s="147"/>
      <c r="CI673" s="147"/>
      <c r="CJ673" s="147"/>
      <c r="CK673" s="147"/>
      <c r="CL673" s="147"/>
      <c r="CM673" s="147"/>
      <c r="CN673" s="147"/>
      <c r="CO673" s="147"/>
      <c r="CP673" s="147"/>
    </row>
    <row r="674" spans="1:94" x14ac:dyDescent="0.15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58"/>
      <c r="R674" s="158"/>
      <c r="S674" s="147"/>
      <c r="T674" s="90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  <c r="AQ674" s="147"/>
      <c r="AR674" s="147"/>
      <c r="AS674" s="147"/>
      <c r="AT674" s="147"/>
      <c r="AU674" s="147"/>
      <c r="AV674" s="147"/>
      <c r="AW674" s="147"/>
      <c r="AX674" s="147"/>
      <c r="AY674" s="147"/>
      <c r="AZ674" s="147"/>
      <c r="BA674" s="147"/>
      <c r="BB674" s="147"/>
      <c r="BC674" s="147"/>
      <c r="BD674" s="147"/>
      <c r="BE674" s="147"/>
      <c r="BF674" s="147"/>
      <c r="BG674" s="147"/>
      <c r="BH674" s="147"/>
      <c r="BI674" s="147"/>
      <c r="BJ674" s="147"/>
      <c r="BK674" s="147"/>
      <c r="BL674" s="147"/>
      <c r="BM674" s="147"/>
      <c r="BN674" s="147"/>
      <c r="BO674" s="147"/>
      <c r="BP674" s="147"/>
      <c r="BQ674" s="147"/>
      <c r="BR674" s="147"/>
      <c r="BS674" s="147"/>
      <c r="BT674" s="147"/>
      <c r="BU674" s="147"/>
      <c r="BV674" s="147"/>
      <c r="BW674" s="147"/>
      <c r="BX674" s="147"/>
      <c r="BY674" s="147"/>
      <c r="BZ674" s="147"/>
      <c r="CA674" s="147"/>
      <c r="CB674" s="147"/>
      <c r="CC674" s="147"/>
      <c r="CD674" s="147"/>
      <c r="CE674" s="147"/>
      <c r="CF674" s="147"/>
      <c r="CG674" s="147"/>
      <c r="CH674" s="147"/>
      <c r="CI674" s="147"/>
      <c r="CJ674" s="147"/>
      <c r="CK674" s="147"/>
      <c r="CL674" s="147"/>
      <c r="CM674" s="147"/>
      <c r="CN674" s="147"/>
      <c r="CO674" s="147"/>
      <c r="CP674" s="147"/>
    </row>
    <row r="675" spans="1:94" x14ac:dyDescent="0.15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58"/>
      <c r="R675" s="158"/>
      <c r="S675" s="147"/>
      <c r="T675" s="90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  <c r="AQ675" s="147"/>
      <c r="AR675" s="147"/>
      <c r="AS675" s="147"/>
      <c r="AT675" s="147"/>
      <c r="AU675" s="147"/>
      <c r="AV675" s="147"/>
      <c r="AW675" s="147"/>
      <c r="AX675" s="147"/>
      <c r="AY675" s="147"/>
      <c r="AZ675" s="147"/>
      <c r="BA675" s="147"/>
      <c r="BB675" s="147"/>
      <c r="BC675" s="147"/>
      <c r="BD675" s="147"/>
      <c r="BE675" s="147"/>
      <c r="BF675" s="147"/>
      <c r="BG675" s="147"/>
      <c r="BH675" s="147"/>
      <c r="BI675" s="147"/>
      <c r="BJ675" s="147"/>
      <c r="BK675" s="147"/>
      <c r="BL675" s="147"/>
      <c r="BM675" s="147"/>
      <c r="BN675" s="147"/>
      <c r="BO675" s="147"/>
      <c r="BP675" s="147"/>
      <c r="BQ675" s="147"/>
      <c r="BR675" s="147"/>
      <c r="BS675" s="147"/>
      <c r="BT675" s="147"/>
      <c r="BU675" s="147"/>
      <c r="BV675" s="147"/>
      <c r="BW675" s="147"/>
      <c r="BX675" s="147"/>
      <c r="BY675" s="147"/>
      <c r="BZ675" s="147"/>
      <c r="CA675" s="147"/>
      <c r="CB675" s="147"/>
      <c r="CC675" s="147"/>
      <c r="CD675" s="147"/>
      <c r="CE675" s="147"/>
      <c r="CF675" s="147"/>
      <c r="CG675" s="147"/>
      <c r="CH675" s="147"/>
      <c r="CI675" s="147"/>
      <c r="CJ675" s="147"/>
      <c r="CK675" s="147"/>
      <c r="CL675" s="147"/>
      <c r="CM675" s="147"/>
      <c r="CN675" s="147"/>
      <c r="CO675" s="147"/>
      <c r="CP675" s="147"/>
    </row>
    <row r="676" spans="1:94" x14ac:dyDescent="0.15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58"/>
      <c r="R676" s="158"/>
      <c r="S676" s="147"/>
      <c r="T676" s="90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  <c r="AQ676" s="147"/>
      <c r="AR676" s="147"/>
      <c r="AS676" s="147"/>
      <c r="AT676" s="147"/>
      <c r="AU676" s="147"/>
      <c r="AV676" s="147"/>
      <c r="AW676" s="147"/>
      <c r="AX676" s="147"/>
      <c r="AY676" s="147"/>
      <c r="AZ676" s="147"/>
      <c r="BA676" s="147"/>
      <c r="BB676" s="147"/>
      <c r="BC676" s="147"/>
      <c r="BD676" s="147"/>
      <c r="BE676" s="147"/>
      <c r="BF676" s="147"/>
      <c r="BG676" s="147"/>
      <c r="BH676" s="147"/>
      <c r="BI676" s="147"/>
      <c r="BJ676" s="147"/>
      <c r="BK676" s="147"/>
      <c r="BL676" s="147"/>
      <c r="BM676" s="147"/>
      <c r="BN676" s="147"/>
      <c r="BO676" s="147"/>
      <c r="BP676" s="147"/>
      <c r="BQ676" s="147"/>
      <c r="BR676" s="147"/>
      <c r="BS676" s="147"/>
      <c r="BT676" s="147"/>
      <c r="BU676" s="147"/>
      <c r="BV676" s="147"/>
      <c r="BW676" s="147"/>
      <c r="BX676" s="147"/>
      <c r="BY676" s="147"/>
      <c r="BZ676" s="147"/>
      <c r="CA676" s="147"/>
      <c r="CB676" s="147"/>
      <c r="CC676" s="147"/>
      <c r="CD676" s="147"/>
      <c r="CE676" s="147"/>
      <c r="CF676" s="147"/>
      <c r="CG676" s="147"/>
      <c r="CH676" s="147"/>
      <c r="CI676" s="147"/>
      <c r="CJ676" s="147"/>
      <c r="CK676" s="147"/>
      <c r="CL676" s="147"/>
      <c r="CM676" s="147"/>
      <c r="CN676" s="147"/>
      <c r="CO676" s="147"/>
      <c r="CP676" s="147"/>
    </row>
    <row r="677" spans="1:94" x14ac:dyDescent="0.15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58"/>
      <c r="R677" s="158"/>
      <c r="S677" s="147"/>
      <c r="T677" s="90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  <c r="AQ677" s="147"/>
      <c r="AR677" s="147"/>
      <c r="AS677" s="147"/>
      <c r="AT677" s="147"/>
      <c r="AU677" s="147"/>
      <c r="AV677" s="147"/>
      <c r="AW677" s="147"/>
      <c r="AX677" s="147"/>
      <c r="AY677" s="147"/>
      <c r="AZ677" s="147"/>
      <c r="BA677" s="147"/>
      <c r="BB677" s="147"/>
      <c r="BC677" s="147"/>
      <c r="BD677" s="147"/>
      <c r="BE677" s="147"/>
      <c r="BF677" s="147"/>
      <c r="BG677" s="147"/>
      <c r="BH677" s="147"/>
      <c r="BI677" s="147"/>
      <c r="BJ677" s="147"/>
      <c r="BK677" s="147"/>
      <c r="BL677" s="147"/>
      <c r="BM677" s="147"/>
      <c r="BN677" s="147"/>
      <c r="BO677" s="147"/>
      <c r="BP677" s="147"/>
      <c r="BQ677" s="147"/>
      <c r="BR677" s="147"/>
      <c r="BS677" s="147"/>
      <c r="BT677" s="147"/>
      <c r="BU677" s="147"/>
      <c r="BV677" s="147"/>
      <c r="BW677" s="147"/>
      <c r="BX677" s="147"/>
      <c r="BY677" s="147"/>
      <c r="BZ677" s="147"/>
      <c r="CA677" s="147"/>
      <c r="CB677" s="147"/>
      <c r="CC677" s="147"/>
      <c r="CD677" s="147"/>
      <c r="CE677" s="147"/>
      <c r="CF677" s="147"/>
      <c r="CG677" s="147"/>
      <c r="CH677" s="147"/>
      <c r="CI677" s="147"/>
      <c r="CJ677" s="147"/>
      <c r="CK677" s="147"/>
      <c r="CL677" s="147"/>
      <c r="CM677" s="147"/>
      <c r="CN677" s="147"/>
      <c r="CO677" s="147"/>
      <c r="CP677" s="147"/>
    </row>
    <row r="678" spans="1:94" x14ac:dyDescent="0.15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58"/>
      <c r="R678" s="158"/>
      <c r="S678" s="147"/>
      <c r="T678" s="90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  <c r="AQ678" s="147"/>
      <c r="AR678" s="147"/>
      <c r="AS678" s="147"/>
      <c r="AT678" s="147"/>
      <c r="AU678" s="147"/>
      <c r="AV678" s="147"/>
      <c r="AW678" s="147"/>
      <c r="AX678" s="147"/>
      <c r="AY678" s="147"/>
      <c r="AZ678" s="147"/>
      <c r="BA678" s="147"/>
      <c r="BB678" s="147"/>
      <c r="BC678" s="147"/>
      <c r="BD678" s="147"/>
      <c r="BE678" s="147"/>
      <c r="BF678" s="147"/>
      <c r="BG678" s="147"/>
      <c r="BH678" s="147"/>
      <c r="BI678" s="147"/>
      <c r="BJ678" s="147"/>
      <c r="BK678" s="147"/>
      <c r="BL678" s="147"/>
      <c r="BM678" s="147"/>
      <c r="BN678" s="147"/>
      <c r="BO678" s="147"/>
      <c r="BP678" s="147"/>
      <c r="BQ678" s="147"/>
      <c r="BR678" s="147"/>
      <c r="BS678" s="147"/>
      <c r="BT678" s="147"/>
      <c r="BU678" s="147"/>
      <c r="BV678" s="147"/>
      <c r="BW678" s="147"/>
      <c r="BX678" s="147"/>
      <c r="BY678" s="147"/>
      <c r="BZ678" s="147"/>
      <c r="CA678" s="147"/>
      <c r="CB678" s="147"/>
      <c r="CC678" s="147"/>
      <c r="CD678" s="147"/>
      <c r="CE678" s="147"/>
      <c r="CF678" s="147"/>
      <c r="CG678" s="147"/>
      <c r="CH678" s="147"/>
      <c r="CI678" s="147"/>
      <c r="CJ678" s="147"/>
      <c r="CK678" s="147"/>
      <c r="CL678" s="147"/>
      <c r="CM678" s="147"/>
      <c r="CN678" s="147"/>
      <c r="CO678" s="147"/>
      <c r="CP678" s="147"/>
    </row>
    <row r="679" spans="1:94" x14ac:dyDescent="0.15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58"/>
      <c r="R679" s="158"/>
      <c r="S679" s="147"/>
      <c r="T679" s="90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  <c r="AQ679" s="147"/>
      <c r="AR679" s="147"/>
      <c r="AS679" s="147"/>
      <c r="AT679" s="147"/>
      <c r="AU679" s="147"/>
      <c r="AV679" s="147"/>
      <c r="AW679" s="147"/>
      <c r="AX679" s="147"/>
      <c r="AY679" s="147"/>
      <c r="AZ679" s="147"/>
      <c r="BA679" s="147"/>
      <c r="BB679" s="147"/>
      <c r="BC679" s="147"/>
      <c r="BD679" s="147"/>
      <c r="BE679" s="147"/>
      <c r="BF679" s="147"/>
      <c r="BG679" s="147"/>
      <c r="BH679" s="147"/>
      <c r="BI679" s="147"/>
      <c r="BJ679" s="147"/>
      <c r="BK679" s="147"/>
      <c r="BL679" s="147"/>
      <c r="BM679" s="147"/>
      <c r="BN679" s="147"/>
      <c r="BO679" s="147"/>
      <c r="BP679" s="147"/>
      <c r="BQ679" s="147"/>
      <c r="BR679" s="147"/>
      <c r="BS679" s="147"/>
      <c r="BT679" s="147"/>
      <c r="BU679" s="147"/>
      <c r="BV679" s="147"/>
      <c r="BW679" s="147"/>
      <c r="BX679" s="147"/>
      <c r="BY679" s="147"/>
      <c r="BZ679" s="147"/>
      <c r="CA679" s="147"/>
      <c r="CB679" s="147"/>
      <c r="CC679" s="147"/>
      <c r="CD679" s="147"/>
      <c r="CE679" s="147"/>
      <c r="CF679" s="147"/>
      <c r="CG679" s="147"/>
      <c r="CH679" s="147"/>
      <c r="CI679" s="147"/>
      <c r="CJ679" s="147"/>
      <c r="CK679" s="147"/>
      <c r="CL679" s="147"/>
      <c r="CM679" s="147"/>
      <c r="CN679" s="147"/>
      <c r="CO679" s="147"/>
      <c r="CP679" s="147"/>
    </row>
    <row r="680" spans="1:94" x14ac:dyDescent="0.15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58"/>
      <c r="R680" s="158"/>
      <c r="S680" s="147"/>
      <c r="T680" s="90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  <c r="AQ680" s="147"/>
      <c r="AR680" s="147"/>
      <c r="AS680" s="147"/>
      <c r="AT680" s="147"/>
      <c r="AU680" s="147"/>
      <c r="AV680" s="147"/>
      <c r="AW680" s="147"/>
      <c r="AX680" s="147"/>
      <c r="AY680" s="147"/>
      <c r="AZ680" s="147"/>
      <c r="BA680" s="147"/>
      <c r="BB680" s="147"/>
      <c r="BC680" s="147"/>
      <c r="BD680" s="147"/>
      <c r="BE680" s="147"/>
      <c r="BF680" s="147"/>
      <c r="BG680" s="147"/>
      <c r="BH680" s="147"/>
      <c r="BI680" s="147"/>
      <c r="BJ680" s="147"/>
      <c r="BK680" s="147"/>
      <c r="BL680" s="147"/>
      <c r="BM680" s="147"/>
      <c r="BN680" s="147"/>
      <c r="BO680" s="147"/>
      <c r="BP680" s="147"/>
      <c r="BQ680" s="147"/>
      <c r="BR680" s="147"/>
      <c r="BS680" s="147"/>
      <c r="BT680" s="147"/>
      <c r="BU680" s="147"/>
      <c r="BV680" s="147"/>
      <c r="BW680" s="147"/>
      <c r="BX680" s="147"/>
      <c r="BY680" s="147"/>
      <c r="BZ680" s="147"/>
      <c r="CA680" s="147"/>
      <c r="CB680" s="147"/>
      <c r="CC680" s="147"/>
      <c r="CD680" s="147"/>
      <c r="CE680" s="147"/>
      <c r="CF680" s="147"/>
      <c r="CG680" s="147"/>
      <c r="CH680" s="147"/>
      <c r="CI680" s="147"/>
      <c r="CJ680" s="147"/>
      <c r="CK680" s="147"/>
      <c r="CL680" s="147"/>
      <c r="CM680" s="147"/>
      <c r="CN680" s="147"/>
      <c r="CO680" s="147"/>
      <c r="CP680" s="147"/>
    </row>
    <row r="681" spans="1:94" x14ac:dyDescent="0.15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58"/>
      <c r="R681" s="158"/>
      <c r="S681" s="147"/>
      <c r="T681" s="90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  <c r="AQ681" s="147"/>
      <c r="AR681" s="147"/>
      <c r="AS681" s="147"/>
      <c r="AT681" s="147"/>
      <c r="AU681" s="147"/>
      <c r="AV681" s="147"/>
      <c r="AW681" s="147"/>
      <c r="AX681" s="147"/>
      <c r="AY681" s="147"/>
      <c r="AZ681" s="147"/>
      <c r="BA681" s="147"/>
      <c r="BB681" s="147"/>
      <c r="BC681" s="147"/>
      <c r="BD681" s="147"/>
      <c r="BE681" s="147"/>
      <c r="BF681" s="147"/>
      <c r="BG681" s="147"/>
      <c r="BH681" s="147"/>
      <c r="BI681" s="147"/>
      <c r="BJ681" s="147"/>
      <c r="BK681" s="147"/>
      <c r="BL681" s="147"/>
      <c r="BM681" s="147"/>
      <c r="BN681" s="147"/>
      <c r="BO681" s="147"/>
      <c r="BP681" s="147"/>
      <c r="BQ681" s="147"/>
      <c r="BR681" s="147"/>
      <c r="BS681" s="147"/>
      <c r="BT681" s="147"/>
      <c r="BU681" s="147"/>
      <c r="BV681" s="147"/>
      <c r="BW681" s="147"/>
      <c r="BX681" s="147"/>
      <c r="BY681" s="147"/>
      <c r="BZ681" s="147"/>
      <c r="CA681" s="147"/>
      <c r="CB681" s="147"/>
      <c r="CC681" s="147"/>
      <c r="CD681" s="147"/>
      <c r="CE681" s="147"/>
      <c r="CF681" s="147"/>
      <c r="CG681" s="147"/>
      <c r="CH681" s="147"/>
      <c r="CI681" s="147"/>
      <c r="CJ681" s="147"/>
      <c r="CK681" s="147"/>
      <c r="CL681" s="147"/>
      <c r="CM681" s="147"/>
      <c r="CN681" s="147"/>
      <c r="CO681" s="147"/>
      <c r="CP681" s="147"/>
    </row>
    <row r="682" spans="1:94" x14ac:dyDescent="0.15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58"/>
      <c r="R682" s="158"/>
      <c r="S682" s="147"/>
      <c r="T682" s="90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  <c r="AQ682" s="147"/>
      <c r="AR682" s="147"/>
      <c r="AS682" s="147"/>
      <c r="AT682" s="147"/>
      <c r="AU682" s="147"/>
      <c r="AV682" s="147"/>
      <c r="AW682" s="147"/>
      <c r="AX682" s="147"/>
      <c r="AY682" s="147"/>
      <c r="AZ682" s="147"/>
      <c r="BA682" s="147"/>
      <c r="BB682" s="147"/>
      <c r="BC682" s="147"/>
      <c r="BD682" s="147"/>
      <c r="BE682" s="147"/>
      <c r="BF682" s="147"/>
      <c r="BG682" s="147"/>
      <c r="BH682" s="147"/>
      <c r="BI682" s="147"/>
      <c r="BJ682" s="147"/>
      <c r="BK682" s="147"/>
      <c r="BL682" s="147"/>
      <c r="BM682" s="147"/>
      <c r="BN682" s="147"/>
      <c r="BO682" s="147"/>
      <c r="BP682" s="147"/>
      <c r="BQ682" s="147"/>
      <c r="BR682" s="147"/>
      <c r="BS682" s="147"/>
      <c r="BT682" s="147"/>
      <c r="BU682" s="147"/>
      <c r="BV682" s="147"/>
      <c r="BW682" s="147"/>
      <c r="BX682" s="147"/>
      <c r="BY682" s="147"/>
      <c r="BZ682" s="147"/>
      <c r="CA682" s="147"/>
      <c r="CB682" s="147"/>
      <c r="CC682" s="147"/>
      <c r="CD682" s="147"/>
      <c r="CE682" s="147"/>
      <c r="CF682" s="147"/>
      <c r="CG682" s="147"/>
      <c r="CH682" s="147"/>
      <c r="CI682" s="147"/>
      <c r="CJ682" s="147"/>
      <c r="CK682" s="147"/>
      <c r="CL682" s="147"/>
      <c r="CM682" s="147"/>
      <c r="CN682" s="147"/>
      <c r="CO682" s="147"/>
      <c r="CP682" s="147"/>
    </row>
    <row r="683" spans="1:94" x14ac:dyDescent="0.15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58"/>
      <c r="R683" s="158"/>
      <c r="S683" s="147"/>
      <c r="T683" s="90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  <c r="AQ683" s="147"/>
      <c r="AR683" s="147"/>
      <c r="AS683" s="147"/>
      <c r="AT683" s="147"/>
      <c r="AU683" s="147"/>
      <c r="AV683" s="147"/>
      <c r="AW683" s="147"/>
      <c r="AX683" s="147"/>
      <c r="AY683" s="147"/>
      <c r="AZ683" s="147"/>
      <c r="BA683" s="147"/>
      <c r="BB683" s="147"/>
      <c r="BC683" s="147"/>
      <c r="BD683" s="147"/>
      <c r="BE683" s="147"/>
      <c r="BF683" s="147"/>
      <c r="BG683" s="147"/>
      <c r="BH683" s="147"/>
      <c r="BI683" s="147"/>
      <c r="BJ683" s="147"/>
      <c r="BK683" s="147"/>
      <c r="BL683" s="147"/>
      <c r="BM683" s="147"/>
      <c r="BN683" s="147"/>
      <c r="BO683" s="147"/>
      <c r="BP683" s="147"/>
      <c r="BQ683" s="147"/>
      <c r="BR683" s="147"/>
      <c r="BS683" s="147"/>
      <c r="BT683" s="147"/>
      <c r="BU683" s="147"/>
      <c r="BV683" s="147"/>
      <c r="BW683" s="147"/>
      <c r="BX683" s="147"/>
      <c r="BY683" s="147"/>
      <c r="BZ683" s="147"/>
      <c r="CA683" s="147"/>
      <c r="CB683" s="147"/>
      <c r="CC683" s="147"/>
      <c r="CD683" s="147"/>
      <c r="CE683" s="147"/>
      <c r="CF683" s="147"/>
      <c r="CG683" s="147"/>
      <c r="CH683" s="147"/>
      <c r="CI683" s="147"/>
      <c r="CJ683" s="147"/>
      <c r="CK683" s="147"/>
      <c r="CL683" s="147"/>
      <c r="CM683" s="147"/>
      <c r="CN683" s="147"/>
      <c r="CO683" s="147"/>
      <c r="CP683" s="147"/>
    </row>
    <row r="684" spans="1:94" x14ac:dyDescent="0.15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58"/>
      <c r="R684" s="158"/>
      <c r="S684" s="147"/>
      <c r="T684" s="90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  <c r="AQ684" s="147"/>
      <c r="AR684" s="147"/>
      <c r="AS684" s="147"/>
      <c r="AT684" s="147"/>
      <c r="AU684" s="147"/>
      <c r="AV684" s="147"/>
      <c r="AW684" s="147"/>
      <c r="AX684" s="147"/>
      <c r="AY684" s="147"/>
      <c r="AZ684" s="147"/>
      <c r="BA684" s="147"/>
      <c r="BB684" s="147"/>
      <c r="BC684" s="147"/>
      <c r="BD684" s="147"/>
      <c r="BE684" s="147"/>
      <c r="BF684" s="147"/>
      <c r="BG684" s="147"/>
      <c r="BH684" s="147"/>
      <c r="BI684" s="147"/>
      <c r="BJ684" s="147"/>
      <c r="BK684" s="147"/>
      <c r="BL684" s="147"/>
      <c r="BM684" s="147"/>
      <c r="BN684" s="147"/>
      <c r="BO684" s="147"/>
      <c r="BP684" s="147"/>
      <c r="BQ684" s="147"/>
      <c r="BR684" s="147"/>
      <c r="BS684" s="147"/>
      <c r="BT684" s="147"/>
      <c r="BU684" s="147"/>
      <c r="BV684" s="147"/>
      <c r="BW684" s="147"/>
      <c r="BX684" s="147"/>
      <c r="BY684" s="147"/>
      <c r="BZ684" s="147"/>
      <c r="CA684" s="147"/>
      <c r="CB684" s="147"/>
      <c r="CC684" s="147"/>
      <c r="CD684" s="147"/>
      <c r="CE684" s="147"/>
      <c r="CF684" s="147"/>
      <c r="CG684" s="147"/>
      <c r="CH684" s="147"/>
      <c r="CI684" s="147"/>
      <c r="CJ684" s="147"/>
      <c r="CK684" s="147"/>
      <c r="CL684" s="147"/>
      <c r="CM684" s="147"/>
      <c r="CN684" s="147"/>
      <c r="CO684" s="147"/>
      <c r="CP684" s="147"/>
    </row>
    <row r="685" spans="1:94" x14ac:dyDescent="0.1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58"/>
      <c r="R685" s="158"/>
      <c r="S685" s="147"/>
      <c r="T685" s="90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  <c r="AQ685" s="147"/>
      <c r="AR685" s="147"/>
      <c r="AS685" s="147"/>
      <c r="AT685" s="147"/>
      <c r="AU685" s="147"/>
      <c r="AV685" s="147"/>
      <c r="AW685" s="147"/>
      <c r="AX685" s="147"/>
      <c r="AY685" s="147"/>
      <c r="AZ685" s="147"/>
      <c r="BA685" s="147"/>
      <c r="BB685" s="147"/>
      <c r="BC685" s="147"/>
      <c r="BD685" s="147"/>
      <c r="BE685" s="147"/>
      <c r="BF685" s="147"/>
      <c r="BG685" s="147"/>
      <c r="BH685" s="147"/>
      <c r="BI685" s="147"/>
      <c r="BJ685" s="147"/>
      <c r="BK685" s="147"/>
      <c r="BL685" s="147"/>
      <c r="BM685" s="147"/>
      <c r="BN685" s="147"/>
      <c r="BO685" s="147"/>
      <c r="BP685" s="147"/>
      <c r="BQ685" s="147"/>
      <c r="BR685" s="147"/>
      <c r="BS685" s="147"/>
      <c r="BT685" s="147"/>
      <c r="BU685" s="147"/>
      <c r="BV685" s="147"/>
      <c r="BW685" s="147"/>
      <c r="BX685" s="147"/>
      <c r="BY685" s="147"/>
      <c r="BZ685" s="147"/>
      <c r="CA685" s="147"/>
      <c r="CB685" s="147"/>
      <c r="CC685" s="147"/>
      <c r="CD685" s="147"/>
      <c r="CE685" s="147"/>
      <c r="CF685" s="147"/>
      <c r="CG685" s="147"/>
      <c r="CH685" s="147"/>
      <c r="CI685" s="147"/>
      <c r="CJ685" s="147"/>
      <c r="CK685" s="147"/>
      <c r="CL685" s="147"/>
      <c r="CM685" s="147"/>
      <c r="CN685" s="147"/>
      <c r="CO685" s="147"/>
      <c r="CP685" s="147"/>
    </row>
    <row r="686" spans="1:94" x14ac:dyDescent="0.15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58"/>
      <c r="R686" s="158"/>
      <c r="S686" s="147"/>
      <c r="T686" s="90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  <c r="AQ686" s="147"/>
      <c r="AR686" s="147"/>
      <c r="AS686" s="147"/>
      <c r="AT686" s="147"/>
      <c r="AU686" s="147"/>
      <c r="AV686" s="147"/>
      <c r="AW686" s="147"/>
      <c r="AX686" s="147"/>
      <c r="AY686" s="147"/>
      <c r="AZ686" s="147"/>
      <c r="BA686" s="147"/>
      <c r="BB686" s="147"/>
      <c r="BC686" s="147"/>
      <c r="BD686" s="147"/>
      <c r="BE686" s="147"/>
      <c r="BF686" s="147"/>
      <c r="BG686" s="147"/>
      <c r="BH686" s="147"/>
      <c r="BI686" s="147"/>
      <c r="BJ686" s="147"/>
      <c r="BK686" s="147"/>
      <c r="BL686" s="147"/>
      <c r="BM686" s="147"/>
      <c r="BN686" s="147"/>
      <c r="BO686" s="147"/>
      <c r="BP686" s="147"/>
      <c r="BQ686" s="147"/>
      <c r="BR686" s="147"/>
      <c r="BS686" s="147"/>
      <c r="BT686" s="147"/>
      <c r="BU686" s="147"/>
      <c r="BV686" s="147"/>
      <c r="BW686" s="147"/>
      <c r="BX686" s="147"/>
      <c r="BY686" s="147"/>
      <c r="BZ686" s="147"/>
      <c r="CA686" s="147"/>
      <c r="CB686" s="147"/>
      <c r="CC686" s="147"/>
      <c r="CD686" s="147"/>
      <c r="CE686" s="147"/>
      <c r="CF686" s="147"/>
      <c r="CG686" s="147"/>
      <c r="CH686" s="147"/>
      <c r="CI686" s="147"/>
      <c r="CJ686" s="147"/>
      <c r="CK686" s="147"/>
      <c r="CL686" s="147"/>
      <c r="CM686" s="147"/>
      <c r="CN686" s="147"/>
      <c r="CO686" s="147"/>
      <c r="CP686" s="147"/>
    </row>
    <row r="687" spans="1:94" x14ac:dyDescent="0.15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58"/>
      <c r="R687" s="158"/>
      <c r="S687" s="147"/>
      <c r="T687" s="90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  <c r="AE687" s="147"/>
      <c r="AF687" s="147"/>
      <c r="AG687" s="147"/>
      <c r="AH687" s="147"/>
      <c r="AI687" s="147"/>
      <c r="AJ687" s="147"/>
      <c r="AK687" s="147"/>
      <c r="AL687" s="147"/>
      <c r="AM687" s="147"/>
      <c r="AN687" s="147"/>
      <c r="AO687" s="147"/>
      <c r="AP687" s="147"/>
      <c r="AQ687" s="147"/>
      <c r="AR687" s="147"/>
      <c r="AS687" s="147"/>
      <c r="AT687" s="147"/>
      <c r="AU687" s="147"/>
      <c r="AV687" s="147"/>
      <c r="AW687" s="147"/>
      <c r="AX687" s="147"/>
      <c r="AY687" s="147"/>
      <c r="AZ687" s="147"/>
      <c r="BA687" s="147"/>
      <c r="BB687" s="147"/>
      <c r="BC687" s="147"/>
      <c r="BD687" s="147"/>
      <c r="BE687" s="147"/>
      <c r="BF687" s="147"/>
      <c r="BG687" s="147"/>
      <c r="BH687" s="147"/>
      <c r="BI687" s="147"/>
      <c r="BJ687" s="147"/>
      <c r="BK687" s="147"/>
      <c r="BL687" s="147"/>
      <c r="BM687" s="147"/>
      <c r="BN687" s="147"/>
      <c r="BO687" s="147"/>
      <c r="BP687" s="147"/>
      <c r="BQ687" s="147"/>
      <c r="BR687" s="147"/>
      <c r="BS687" s="147"/>
      <c r="BT687" s="147"/>
      <c r="BU687" s="147"/>
      <c r="BV687" s="147"/>
      <c r="BW687" s="147"/>
      <c r="BX687" s="147"/>
      <c r="BY687" s="147"/>
      <c r="BZ687" s="147"/>
      <c r="CA687" s="147"/>
      <c r="CB687" s="147"/>
      <c r="CC687" s="147"/>
      <c r="CD687" s="147"/>
      <c r="CE687" s="147"/>
      <c r="CF687" s="147"/>
      <c r="CG687" s="147"/>
      <c r="CH687" s="147"/>
      <c r="CI687" s="147"/>
      <c r="CJ687" s="147"/>
      <c r="CK687" s="147"/>
      <c r="CL687" s="147"/>
      <c r="CM687" s="147"/>
      <c r="CN687" s="147"/>
      <c r="CO687" s="147"/>
      <c r="CP687" s="147"/>
    </row>
    <row r="688" spans="1:94" x14ac:dyDescent="0.15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58"/>
      <c r="R688" s="158"/>
      <c r="S688" s="147"/>
      <c r="T688" s="90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  <c r="AQ688" s="147"/>
      <c r="AR688" s="147"/>
      <c r="AS688" s="147"/>
      <c r="AT688" s="147"/>
      <c r="AU688" s="147"/>
      <c r="AV688" s="147"/>
      <c r="AW688" s="147"/>
      <c r="AX688" s="147"/>
      <c r="AY688" s="147"/>
      <c r="AZ688" s="147"/>
      <c r="BA688" s="147"/>
      <c r="BB688" s="147"/>
      <c r="BC688" s="147"/>
      <c r="BD688" s="147"/>
      <c r="BE688" s="147"/>
      <c r="BF688" s="147"/>
      <c r="BG688" s="147"/>
      <c r="BH688" s="147"/>
      <c r="BI688" s="147"/>
      <c r="BJ688" s="147"/>
      <c r="BK688" s="147"/>
      <c r="BL688" s="147"/>
      <c r="BM688" s="147"/>
      <c r="BN688" s="147"/>
      <c r="BO688" s="147"/>
      <c r="BP688" s="147"/>
      <c r="BQ688" s="147"/>
      <c r="BR688" s="147"/>
      <c r="BS688" s="147"/>
      <c r="BT688" s="147"/>
      <c r="BU688" s="147"/>
      <c r="BV688" s="147"/>
      <c r="BW688" s="147"/>
      <c r="BX688" s="147"/>
      <c r="BY688" s="147"/>
      <c r="BZ688" s="147"/>
      <c r="CA688" s="147"/>
      <c r="CB688" s="147"/>
      <c r="CC688" s="147"/>
      <c r="CD688" s="147"/>
      <c r="CE688" s="147"/>
      <c r="CF688" s="147"/>
      <c r="CG688" s="147"/>
      <c r="CH688" s="147"/>
      <c r="CI688" s="147"/>
      <c r="CJ688" s="147"/>
      <c r="CK688" s="147"/>
      <c r="CL688" s="147"/>
      <c r="CM688" s="147"/>
      <c r="CN688" s="147"/>
      <c r="CO688" s="147"/>
      <c r="CP688" s="147"/>
    </row>
    <row r="689" spans="1:94" x14ac:dyDescent="0.15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58"/>
      <c r="R689" s="158"/>
      <c r="S689" s="147"/>
      <c r="T689" s="90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  <c r="AQ689" s="147"/>
      <c r="AR689" s="147"/>
      <c r="AS689" s="147"/>
      <c r="AT689" s="147"/>
      <c r="AU689" s="147"/>
      <c r="AV689" s="147"/>
      <c r="AW689" s="147"/>
      <c r="AX689" s="147"/>
      <c r="AY689" s="147"/>
      <c r="AZ689" s="147"/>
      <c r="BA689" s="147"/>
      <c r="BB689" s="147"/>
      <c r="BC689" s="147"/>
      <c r="BD689" s="147"/>
      <c r="BE689" s="147"/>
      <c r="BF689" s="147"/>
      <c r="BG689" s="147"/>
      <c r="BH689" s="147"/>
      <c r="BI689" s="147"/>
      <c r="BJ689" s="147"/>
      <c r="BK689" s="147"/>
      <c r="BL689" s="147"/>
      <c r="BM689" s="147"/>
      <c r="BN689" s="147"/>
      <c r="BO689" s="147"/>
      <c r="BP689" s="147"/>
      <c r="BQ689" s="147"/>
      <c r="BR689" s="147"/>
      <c r="BS689" s="147"/>
      <c r="BT689" s="147"/>
      <c r="BU689" s="147"/>
      <c r="BV689" s="147"/>
      <c r="BW689" s="147"/>
      <c r="BX689" s="147"/>
      <c r="BY689" s="147"/>
      <c r="BZ689" s="147"/>
      <c r="CA689" s="147"/>
      <c r="CB689" s="147"/>
      <c r="CC689" s="147"/>
      <c r="CD689" s="147"/>
      <c r="CE689" s="147"/>
      <c r="CF689" s="147"/>
      <c r="CG689" s="147"/>
      <c r="CH689" s="147"/>
      <c r="CI689" s="147"/>
      <c r="CJ689" s="147"/>
      <c r="CK689" s="147"/>
      <c r="CL689" s="147"/>
      <c r="CM689" s="147"/>
      <c r="CN689" s="147"/>
      <c r="CO689" s="147"/>
      <c r="CP689" s="147"/>
    </row>
    <row r="690" spans="1:94" x14ac:dyDescent="0.15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58"/>
      <c r="R690" s="158"/>
      <c r="S690" s="147"/>
      <c r="T690" s="90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  <c r="AQ690" s="147"/>
      <c r="AR690" s="147"/>
      <c r="AS690" s="147"/>
      <c r="AT690" s="147"/>
      <c r="AU690" s="147"/>
      <c r="AV690" s="147"/>
      <c r="AW690" s="147"/>
      <c r="AX690" s="147"/>
      <c r="AY690" s="147"/>
      <c r="AZ690" s="147"/>
      <c r="BA690" s="147"/>
      <c r="BB690" s="147"/>
      <c r="BC690" s="147"/>
      <c r="BD690" s="147"/>
      <c r="BE690" s="147"/>
      <c r="BF690" s="147"/>
      <c r="BG690" s="147"/>
      <c r="BH690" s="147"/>
      <c r="BI690" s="147"/>
      <c r="BJ690" s="147"/>
      <c r="BK690" s="147"/>
      <c r="BL690" s="147"/>
      <c r="BM690" s="147"/>
      <c r="BN690" s="147"/>
      <c r="BO690" s="147"/>
      <c r="BP690" s="147"/>
      <c r="BQ690" s="147"/>
      <c r="BR690" s="147"/>
      <c r="BS690" s="147"/>
      <c r="BT690" s="147"/>
      <c r="BU690" s="147"/>
      <c r="BV690" s="147"/>
      <c r="BW690" s="147"/>
      <c r="BX690" s="147"/>
      <c r="BY690" s="147"/>
      <c r="BZ690" s="147"/>
      <c r="CA690" s="147"/>
      <c r="CB690" s="147"/>
      <c r="CC690" s="147"/>
      <c r="CD690" s="147"/>
      <c r="CE690" s="147"/>
      <c r="CF690" s="147"/>
      <c r="CG690" s="147"/>
      <c r="CH690" s="147"/>
      <c r="CI690" s="147"/>
      <c r="CJ690" s="147"/>
      <c r="CK690" s="147"/>
      <c r="CL690" s="147"/>
      <c r="CM690" s="147"/>
      <c r="CN690" s="147"/>
      <c r="CO690" s="147"/>
      <c r="CP690" s="147"/>
    </row>
    <row r="691" spans="1:94" x14ac:dyDescent="0.15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58"/>
      <c r="R691" s="158"/>
      <c r="S691" s="147"/>
      <c r="T691" s="90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  <c r="AQ691" s="147"/>
      <c r="AR691" s="147"/>
      <c r="AS691" s="147"/>
      <c r="AT691" s="147"/>
      <c r="AU691" s="147"/>
      <c r="AV691" s="147"/>
      <c r="AW691" s="147"/>
      <c r="AX691" s="147"/>
      <c r="AY691" s="147"/>
      <c r="AZ691" s="147"/>
      <c r="BA691" s="147"/>
      <c r="BB691" s="147"/>
      <c r="BC691" s="147"/>
      <c r="BD691" s="147"/>
      <c r="BE691" s="147"/>
      <c r="BF691" s="147"/>
      <c r="BG691" s="147"/>
      <c r="BH691" s="147"/>
      <c r="BI691" s="147"/>
      <c r="BJ691" s="147"/>
      <c r="BK691" s="147"/>
      <c r="BL691" s="147"/>
      <c r="BM691" s="147"/>
      <c r="BN691" s="147"/>
      <c r="BO691" s="147"/>
      <c r="BP691" s="147"/>
      <c r="BQ691" s="147"/>
      <c r="BR691" s="147"/>
      <c r="BS691" s="147"/>
      <c r="BT691" s="147"/>
      <c r="BU691" s="147"/>
      <c r="BV691" s="147"/>
      <c r="BW691" s="147"/>
      <c r="BX691" s="147"/>
      <c r="BY691" s="147"/>
      <c r="BZ691" s="147"/>
      <c r="CA691" s="147"/>
      <c r="CB691" s="147"/>
      <c r="CC691" s="147"/>
      <c r="CD691" s="147"/>
      <c r="CE691" s="147"/>
      <c r="CF691" s="147"/>
      <c r="CG691" s="147"/>
      <c r="CH691" s="147"/>
      <c r="CI691" s="147"/>
      <c r="CJ691" s="147"/>
      <c r="CK691" s="147"/>
      <c r="CL691" s="147"/>
      <c r="CM691" s="147"/>
      <c r="CN691" s="147"/>
      <c r="CO691" s="147"/>
      <c r="CP691" s="147"/>
    </row>
    <row r="692" spans="1:94" x14ac:dyDescent="0.15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58"/>
      <c r="R692" s="158"/>
      <c r="S692" s="147"/>
      <c r="T692" s="90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  <c r="AQ692" s="147"/>
      <c r="AR692" s="147"/>
      <c r="AS692" s="147"/>
      <c r="AT692" s="147"/>
      <c r="AU692" s="147"/>
      <c r="AV692" s="147"/>
      <c r="AW692" s="147"/>
      <c r="AX692" s="147"/>
      <c r="AY692" s="147"/>
      <c r="AZ692" s="147"/>
      <c r="BA692" s="147"/>
      <c r="BB692" s="147"/>
      <c r="BC692" s="147"/>
      <c r="BD692" s="147"/>
      <c r="BE692" s="147"/>
      <c r="BF692" s="147"/>
      <c r="BG692" s="147"/>
      <c r="BH692" s="147"/>
      <c r="BI692" s="147"/>
      <c r="BJ692" s="147"/>
      <c r="BK692" s="147"/>
      <c r="BL692" s="147"/>
      <c r="BM692" s="147"/>
      <c r="BN692" s="147"/>
      <c r="BO692" s="147"/>
      <c r="BP692" s="147"/>
      <c r="BQ692" s="147"/>
      <c r="BR692" s="147"/>
      <c r="BS692" s="147"/>
      <c r="BT692" s="147"/>
      <c r="BU692" s="147"/>
      <c r="BV692" s="147"/>
      <c r="BW692" s="147"/>
      <c r="BX692" s="147"/>
      <c r="BY692" s="147"/>
      <c r="BZ692" s="147"/>
      <c r="CA692" s="147"/>
      <c r="CB692" s="147"/>
      <c r="CC692" s="147"/>
      <c r="CD692" s="147"/>
      <c r="CE692" s="147"/>
      <c r="CF692" s="147"/>
      <c r="CG692" s="147"/>
      <c r="CH692" s="147"/>
      <c r="CI692" s="147"/>
      <c r="CJ692" s="147"/>
      <c r="CK692" s="147"/>
      <c r="CL692" s="147"/>
      <c r="CM692" s="147"/>
      <c r="CN692" s="147"/>
      <c r="CO692" s="147"/>
      <c r="CP692" s="147"/>
    </row>
    <row r="693" spans="1:94" x14ac:dyDescent="0.15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58"/>
      <c r="R693" s="158"/>
      <c r="S693" s="147"/>
      <c r="T693" s="90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  <c r="AQ693" s="147"/>
      <c r="AR693" s="147"/>
      <c r="AS693" s="147"/>
      <c r="AT693" s="147"/>
      <c r="AU693" s="147"/>
      <c r="AV693" s="147"/>
      <c r="AW693" s="147"/>
      <c r="AX693" s="147"/>
      <c r="AY693" s="147"/>
      <c r="AZ693" s="147"/>
      <c r="BA693" s="147"/>
      <c r="BB693" s="147"/>
      <c r="BC693" s="147"/>
      <c r="BD693" s="147"/>
      <c r="BE693" s="147"/>
      <c r="BF693" s="147"/>
      <c r="BG693" s="147"/>
      <c r="BH693" s="147"/>
      <c r="BI693" s="147"/>
      <c r="BJ693" s="147"/>
      <c r="BK693" s="147"/>
      <c r="BL693" s="147"/>
      <c r="BM693" s="147"/>
      <c r="BN693" s="147"/>
      <c r="BO693" s="147"/>
      <c r="BP693" s="147"/>
      <c r="BQ693" s="147"/>
      <c r="BR693" s="147"/>
      <c r="BS693" s="147"/>
      <c r="BT693" s="147"/>
      <c r="BU693" s="147"/>
      <c r="BV693" s="147"/>
      <c r="BW693" s="147"/>
      <c r="BX693" s="147"/>
      <c r="BY693" s="147"/>
      <c r="BZ693" s="147"/>
      <c r="CA693" s="147"/>
      <c r="CB693" s="147"/>
      <c r="CC693" s="147"/>
      <c r="CD693" s="147"/>
      <c r="CE693" s="147"/>
      <c r="CF693" s="147"/>
      <c r="CG693" s="147"/>
      <c r="CH693" s="147"/>
      <c r="CI693" s="147"/>
      <c r="CJ693" s="147"/>
      <c r="CK693" s="147"/>
      <c r="CL693" s="147"/>
      <c r="CM693" s="147"/>
      <c r="CN693" s="147"/>
      <c r="CO693" s="147"/>
      <c r="CP693" s="147"/>
    </row>
    <row r="694" spans="1:94" x14ac:dyDescent="0.15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58"/>
      <c r="R694" s="158"/>
      <c r="S694" s="147"/>
      <c r="T694" s="90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  <c r="AQ694" s="147"/>
      <c r="AR694" s="147"/>
      <c r="AS694" s="147"/>
      <c r="AT694" s="147"/>
      <c r="AU694" s="147"/>
      <c r="AV694" s="147"/>
      <c r="AW694" s="147"/>
      <c r="AX694" s="147"/>
      <c r="AY694" s="147"/>
      <c r="AZ694" s="147"/>
      <c r="BA694" s="147"/>
      <c r="BB694" s="147"/>
      <c r="BC694" s="147"/>
      <c r="BD694" s="147"/>
      <c r="BE694" s="147"/>
      <c r="BF694" s="147"/>
      <c r="BG694" s="147"/>
      <c r="BH694" s="147"/>
      <c r="BI694" s="147"/>
      <c r="BJ694" s="147"/>
      <c r="BK694" s="147"/>
      <c r="BL694" s="147"/>
      <c r="BM694" s="147"/>
      <c r="BN694" s="147"/>
      <c r="BO694" s="147"/>
      <c r="BP694" s="147"/>
      <c r="BQ694" s="147"/>
      <c r="BR694" s="147"/>
      <c r="BS694" s="147"/>
      <c r="BT694" s="147"/>
      <c r="BU694" s="147"/>
      <c r="BV694" s="147"/>
      <c r="BW694" s="147"/>
      <c r="BX694" s="147"/>
      <c r="BY694" s="147"/>
      <c r="BZ694" s="147"/>
      <c r="CA694" s="147"/>
      <c r="CB694" s="147"/>
      <c r="CC694" s="147"/>
      <c r="CD694" s="147"/>
      <c r="CE694" s="147"/>
      <c r="CF694" s="147"/>
      <c r="CG694" s="147"/>
      <c r="CH694" s="147"/>
      <c r="CI694" s="147"/>
      <c r="CJ694" s="147"/>
      <c r="CK694" s="147"/>
      <c r="CL694" s="147"/>
      <c r="CM694" s="147"/>
      <c r="CN694" s="147"/>
      <c r="CO694" s="147"/>
      <c r="CP694" s="147"/>
    </row>
    <row r="695" spans="1:94" x14ac:dyDescent="0.1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58"/>
      <c r="R695" s="158"/>
      <c r="S695" s="147"/>
      <c r="T695" s="90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  <c r="AQ695" s="147"/>
      <c r="AR695" s="147"/>
      <c r="AS695" s="147"/>
      <c r="AT695" s="147"/>
      <c r="AU695" s="147"/>
      <c r="AV695" s="147"/>
      <c r="AW695" s="147"/>
      <c r="AX695" s="147"/>
      <c r="AY695" s="147"/>
      <c r="AZ695" s="147"/>
      <c r="BA695" s="147"/>
      <c r="BB695" s="147"/>
      <c r="BC695" s="147"/>
      <c r="BD695" s="147"/>
      <c r="BE695" s="147"/>
      <c r="BF695" s="147"/>
      <c r="BG695" s="147"/>
      <c r="BH695" s="147"/>
      <c r="BI695" s="147"/>
      <c r="BJ695" s="147"/>
      <c r="BK695" s="147"/>
      <c r="BL695" s="147"/>
      <c r="BM695" s="147"/>
      <c r="BN695" s="147"/>
      <c r="BO695" s="147"/>
      <c r="BP695" s="147"/>
      <c r="BQ695" s="147"/>
      <c r="BR695" s="147"/>
      <c r="BS695" s="147"/>
      <c r="BT695" s="147"/>
      <c r="BU695" s="147"/>
      <c r="BV695" s="147"/>
      <c r="BW695" s="147"/>
      <c r="BX695" s="147"/>
      <c r="BY695" s="147"/>
      <c r="BZ695" s="147"/>
      <c r="CA695" s="147"/>
      <c r="CB695" s="147"/>
      <c r="CC695" s="147"/>
      <c r="CD695" s="147"/>
      <c r="CE695" s="147"/>
      <c r="CF695" s="147"/>
      <c r="CG695" s="147"/>
      <c r="CH695" s="147"/>
      <c r="CI695" s="147"/>
      <c r="CJ695" s="147"/>
      <c r="CK695" s="147"/>
      <c r="CL695" s="147"/>
      <c r="CM695" s="147"/>
      <c r="CN695" s="147"/>
      <c r="CO695" s="147"/>
      <c r="CP695" s="147"/>
    </row>
    <row r="696" spans="1:94" x14ac:dyDescent="0.15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58"/>
      <c r="R696" s="158"/>
      <c r="S696" s="147"/>
      <c r="T696" s="90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  <c r="AQ696" s="147"/>
      <c r="AR696" s="147"/>
      <c r="AS696" s="147"/>
      <c r="AT696" s="147"/>
      <c r="AU696" s="147"/>
      <c r="AV696" s="147"/>
      <c r="AW696" s="147"/>
      <c r="AX696" s="147"/>
      <c r="AY696" s="147"/>
      <c r="AZ696" s="147"/>
      <c r="BA696" s="147"/>
      <c r="BB696" s="147"/>
      <c r="BC696" s="147"/>
      <c r="BD696" s="147"/>
      <c r="BE696" s="147"/>
      <c r="BF696" s="147"/>
      <c r="BG696" s="147"/>
      <c r="BH696" s="147"/>
      <c r="BI696" s="147"/>
      <c r="BJ696" s="147"/>
      <c r="BK696" s="147"/>
      <c r="BL696" s="147"/>
      <c r="BM696" s="147"/>
      <c r="BN696" s="147"/>
      <c r="BO696" s="147"/>
      <c r="BP696" s="147"/>
      <c r="BQ696" s="147"/>
      <c r="BR696" s="147"/>
      <c r="BS696" s="147"/>
      <c r="BT696" s="147"/>
      <c r="BU696" s="147"/>
      <c r="BV696" s="147"/>
      <c r="BW696" s="147"/>
      <c r="BX696" s="147"/>
      <c r="BY696" s="147"/>
      <c r="BZ696" s="147"/>
      <c r="CA696" s="147"/>
      <c r="CB696" s="147"/>
      <c r="CC696" s="147"/>
      <c r="CD696" s="147"/>
      <c r="CE696" s="147"/>
      <c r="CF696" s="147"/>
      <c r="CG696" s="147"/>
      <c r="CH696" s="147"/>
      <c r="CI696" s="147"/>
      <c r="CJ696" s="147"/>
      <c r="CK696" s="147"/>
      <c r="CL696" s="147"/>
      <c r="CM696" s="147"/>
      <c r="CN696" s="147"/>
      <c r="CO696" s="147"/>
      <c r="CP696" s="147"/>
    </row>
    <row r="697" spans="1:94" x14ac:dyDescent="0.15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58"/>
      <c r="R697" s="158"/>
      <c r="S697" s="147"/>
      <c r="T697" s="90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  <c r="AQ697" s="147"/>
      <c r="AR697" s="147"/>
      <c r="AS697" s="147"/>
      <c r="AT697" s="147"/>
      <c r="AU697" s="147"/>
      <c r="AV697" s="147"/>
      <c r="AW697" s="147"/>
      <c r="AX697" s="147"/>
      <c r="AY697" s="147"/>
      <c r="AZ697" s="147"/>
      <c r="BA697" s="147"/>
      <c r="BB697" s="147"/>
      <c r="BC697" s="147"/>
      <c r="BD697" s="147"/>
      <c r="BE697" s="147"/>
      <c r="BF697" s="147"/>
      <c r="BG697" s="147"/>
      <c r="BH697" s="147"/>
      <c r="BI697" s="147"/>
      <c r="BJ697" s="147"/>
      <c r="BK697" s="147"/>
      <c r="BL697" s="147"/>
      <c r="BM697" s="147"/>
      <c r="BN697" s="147"/>
      <c r="BO697" s="147"/>
      <c r="BP697" s="147"/>
      <c r="BQ697" s="147"/>
      <c r="BR697" s="147"/>
      <c r="BS697" s="147"/>
      <c r="BT697" s="147"/>
      <c r="BU697" s="147"/>
      <c r="BV697" s="147"/>
      <c r="BW697" s="147"/>
      <c r="BX697" s="147"/>
      <c r="BY697" s="147"/>
      <c r="BZ697" s="147"/>
      <c r="CA697" s="147"/>
      <c r="CB697" s="147"/>
      <c r="CC697" s="147"/>
      <c r="CD697" s="147"/>
      <c r="CE697" s="147"/>
      <c r="CF697" s="147"/>
      <c r="CG697" s="147"/>
      <c r="CH697" s="147"/>
      <c r="CI697" s="147"/>
      <c r="CJ697" s="147"/>
      <c r="CK697" s="147"/>
      <c r="CL697" s="147"/>
      <c r="CM697" s="147"/>
      <c r="CN697" s="147"/>
      <c r="CO697" s="147"/>
      <c r="CP697" s="147"/>
    </row>
    <row r="698" spans="1:94" x14ac:dyDescent="0.15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58"/>
      <c r="R698" s="158"/>
      <c r="S698" s="147"/>
      <c r="T698" s="90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  <c r="AQ698" s="147"/>
      <c r="AR698" s="147"/>
      <c r="AS698" s="147"/>
      <c r="AT698" s="147"/>
      <c r="AU698" s="147"/>
      <c r="AV698" s="147"/>
      <c r="AW698" s="147"/>
      <c r="AX698" s="147"/>
      <c r="AY698" s="147"/>
      <c r="AZ698" s="147"/>
      <c r="BA698" s="147"/>
      <c r="BB698" s="147"/>
      <c r="BC698" s="147"/>
      <c r="BD698" s="147"/>
      <c r="BE698" s="147"/>
      <c r="BF698" s="147"/>
      <c r="BG698" s="147"/>
      <c r="BH698" s="147"/>
      <c r="BI698" s="147"/>
      <c r="BJ698" s="147"/>
      <c r="BK698" s="147"/>
      <c r="BL698" s="147"/>
      <c r="BM698" s="147"/>
      <c r="BN698" s="147"/>
      <c r="BO698" s="147"/>
      <c r="BP698" s="147"/>
      <c r="BQ698" s="147"/>
      <c r="BR698" s="147"/>
      <c r="BS698" s="147"/>
      <c r="BT698" s="147"/>
      <c r="BU698" s="147"/>
      <c r="BV698" s="147"/>
      <c r="BW698" s="147"/>
      <c r="BX698" s="147"/>
      <c r="BY698" s="147"/>
      <c r="BZ698" s="147"/>
      <c r="CA698" s="147"/>
      <c r="CB698" s="147"/>
      <c r="CC698" s="147"/>
      <c r="CD698" s="147"/>
      <c r="CE698" s="147"/>
      <c r="CF698" s="147"/>
      <c r="CG698" s="147"/>
      <c r="CH698" s="147"/>
      <c r="CI698" s="147"/>
      <c r="CJ698" s="147"/>
      <c r="CK698" s="147"/>
      <c r="CL698" s="147"/>
      <c r="CM698" s="147"/>
      <c r="CN698" s="147"/>
      <c r="CO698" s="147"/>
      <c r="CP698" s="147"/>
    </row>
    <row r="699" spans="1:94" x14ac:dyDescent="0.15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58"/>
      <c r="R699" s="158"/>
      <c r="S699" s="147"/>
      <c r="T699" s="90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  <c r="AQ699" s="147"/>
      <c r="AR699" s="147"/>
      <c r="AS699" s="147"/>
      <c r="AT699" s="147"/>
      <c r="AU699" s="147"/>
      <c r="AV699" s="147"/>
      <c r="AW699" s="147"/>
      <c r="AX699" s="147"/>
      <c r="AY699" s="147"/>
      <c r="AZ699" s="147"/>
      <c r="BA699" s="147"/>
      <c r="BB699" s="147"/>
      <c r="BC699" s="147"/>
      <c r="BD699" s="147"/>
      <c r="BE699" s="147"/>
      <c r="BF699" s="147"/>
      <c r="BG699" s="147"/>
      <c r="BH699" s="147"/>
      <c r="BI699" s="147"/>
      <c r="BJ699" s="147"/>
      <c r="BK699" s="147"/>
      <c r="BL699" s="147"/>
      <c r="BM699" s="147"/>
      <c r="BN699" s="147"/>
      <c r="BO699" s="147"/>
      <c r="BP699" s="147"/>
      <c r="BQ699" s="147"/>
      <c r="BR699" s="147"/>
      <c r="BS699" s="147"/>
      <c r="BT699" s="147"/>
      <c r="BU699" s="147"/>
      <c r="BV699" s="147"/>
      <c r="BW699" s="147"/>
      <c r="BX699" s="147"/>
      <c r="BY699" s="147"/>
      <c r="BZ699" s="147"/>
      <c r="CA699" s="147"/>
      <c r="CB699" s="147"/>
      <c r="CC699" s="147"/>
      <c r="CD699" s="147"/>
      <c r="CE699" s="147"/>
      <c r="CF699" s="147"/>
      <c r="CG699" s="147"/>
      <c r="CH699" s="147"/>
      <c r="CI699" s="147"/>
      <c r="CJ699" s="147"/>
      <c r="CK699" s="147"/>
      <c r="CL699" s="147"/>
      <c r="CM699" s="147"/>
      <c r="CN699" s="147"/>
      <c r="CO699" s="147"/>
      <c r="CP699" s="147"/>
    </row>
    <row r="700" spans="1:94" x14ac:dyDescent="0.15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58"/>
      <c r="R700" s="158"/>
      <c r="S700" s="147"/>
      <c r="T700" s="90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  <c r="AQ700" s="147"/>
      <c r="AR700" s="147"/>
      <c r="AS700" s="147"/>
      <c r="AT700" s="147"/>
      <c r="AU700" s="147"/>
      <c r="AV700" s="147"/>
      <c r="AW700" s="147"/>
      <c r="AX700" s="147"/>
      <c r="AY700" s="147"/>
      <c r="AZ700" s="147"/>
      <c r="BA700" s="147"/>
      <c r="BB700" s="147"/>
      <c r="BC700" s="147"/>
      <c r="BD700" s="147"/>
      <c r="BE700" s="147"/>
      <c r="BF700" s="147"/>
      <c r="BG700" s="147"/>
      <c r="BH700" s="147"/>
      <c r="BI700" s="147"/>
      <c r="BJ700" s="147"/>
      <c r="BK700" s="147"/>
      <c r="BL700" s="147"/>
      <c r="BM700" s="147"/>
      <c r="BN700" s="147"/>
      <c r="BO700" s="147"/>
      <c r="BP700" s="147"/>
      <c r="BQ700" s="147"/>
      <c r="BR700" s="147"/>
      <c r="BS700" s="147"/>
      <c r="BT700" s="147"/>
      <c r="BU700" s="147"/>
      <c r="BV700" s="147"/>
      <c r="BW700" s="147"/>
      <c r="BX700" s="147"/>
      <c r="BY700" s="147"/>
      <c r="BZ700" s="147"/>
      <c r="CA700" s="147"/>
      <c r="CB700" s="147"/>
      <c r="CC700" s="147"/>
      <c r="CD700" s="147"/>
      <c r="CE700" s="147"/>
      <c r="CF700" s="147"/>
      <c r="CG700" s="147"/>
      <c r="CH700" s="147"/>
      <c r="CI700" s="147"/>
      <c r="CJ700" s="147"/>
      <c r="CK700" s="147"/>
      <c r="CL700" s="147"/>
      <c r="CM700" s="147"/>
      <c r="CN700" s="147"/>
      <c r="CO700" s="147"/>
      <c r="CP700" s="147"/>
    </row>
    <row r="701" spans="1:94" x14ac:dyDescent="0.15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58"/>
      <c r="R701" s="158"/>
      <c r="S701" s="147"/>
      <c r="T701" s="90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  <c r="AQ701" s="147"/>
      <c r="AR701" s="147"/>
      <c r="AS701" s="147"/>
      <c r="AT701" s="147"/>
      <c r="AU701" s="147"/>
      <c r="AV701" s="147"/>
      <c r="AW701" s="147"/>
      <c r="AX701" s="147"/>
      <c r="AY701" s="147"/>
      <c r="AZ701" s="147"/>
      <c r="BA701" s="147"/>
      <c r="BB701" s="147"/>
      <c r="BC701" s="147"/>
      <c r="BD701" s="147"/>
      <c r="BE701" s="147"/>
      <c r="BF701" s="147"/>
      <c r="BG701" s="147"/>
      <c r="BH701" s="147"/>
      <c r="BI701" s="147"/>
      <c r="BJ701" s="147"/>
      <c r="BK701" s="147"/>
      <c r="BL701" s="147"/>
      <c r="BM701" s="147"/>
      <c r="BN701" s="147"/>
      <c r="BO701" s="147"/>
      <c r="BP701" s="147"/>
      <c r="BQ701" s="147"/>
      <c r="BR701" s="147"/>
      <c r="BS701" s="147"/>
      <c r="BT701" s="147"/>
      <c r="BU701" s="147"/>
      <c r="BV701" s="147"/>
      <c r="BW701" s="147"/>
      <c r="BX701" s="147"/>
      <c r="BY701" s="147"/>
      <c r="BZ701" s="147"/>
      <c r="CA701" s="147"/>
      <c r="CB701" s="147"/>
      <c r="CC701" s="147"/>
      <c r="CD701" s="147"/>
      <c r="CE701" s="147"/>
      <c r="CF701" s="147"/>
      <c r="CG701" s="147"/>
      <c r="CH701" s="147"/>
      <c r="CI701" s="147"/>
      <c r="CJ701" s="147"/>
      <c r="CK701" s="147"/>
      <c r="CL701" s="147"/>
      <c r="CM701" s="147"/>
      <c r="CN701" s="147"/>
      <c r="CO701" s="147"/>
      <c r="CP701" s="147"/>
    </row>
    <row r="702" spans="1:94" x14ac:dyDescent="0.15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58"/>
      <c r="R702" s="158"/>
      <c r="S702" s="147"/>
      <c r="T702" s="90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  <c r="AQ702" s="147"/>
      <c r="AR702" s="147"/>
      <c r="AS702" s="147"/>
      <c r="AT702" s="147"/>
      <c r="AU702" s="147"/>
      <c r="AV702" s="147"/>
      <c r="AW702" s="147"/>
      <c r="AX702" s="147"/>
      <c r="AY702" s="147"/>
      <c r="AZ702" s="147"/>
      <c r="BA702" s="147"/>
      <c r="BB702" s="147"/>
      <c r="BC702" s="147"/>
      <c r="BD702" s="147"/>
      <c r="BE702" s="147"/>
      <c r="BF702" s="147"/>
      <c r="BG702" s="147"/>
      <c r="BH702" s="147"/>
      <c r="BI702" s="147"/>
      <c r="BJ702" s="147"/>
      <c r="BK702" s="147"/>
      <c r="BL702" s="147"/>
      <c r="BM702" s="147"/>
      <c r="BN702" s="147"/>
      <c r="BO702" s="147"/>
      <c r="BP702" s="147"/>
      <c r="BQ702" s="147"/>
      <c r="BR702" s="147"/>
      <c r="BS702" s="147"/>
      <c r="BT702" s="147"/>
      <c r="BU702" s="147"/>
      <c r="BV702" s="147"/>
      <c r="BW702" s="147"/>
      <c r="BX702" s="147"/>
      <c r="BY702" s="147"/>
      <c r="BZ702" s="147"/>
      <c r="CA702" s="147"/>
      <c r="CB702" s="147"/>
      <c r="CC702" s="147"/>
      <c r="CD702" s="147"/>
      <c r="CE702" s="147"/>
      <c r="CF702" s="147"/>
      <c r="CG702" s="147"/>
      <c r="CH702" s="147"/>
      <c r="CI702" s="147"/>
      <c r="CJ702" s="147"/>
      <c r="CK702" s="147"/>
      <c r="CL702" s="147"/>
      <c r="CM702" s="147"/>
      <c r="CN702" s="147"/>
      <c r="CO702" s="147"/>
      <c r="CP702" s="147"/>
    </row>
    <row r="703" spans="1:94" x14ac:dyDescent="0.15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58"/>
      <c r="R703" s="158"/>
      <c r="S703" s="147"/>
      <c r="T703" s="90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  <c r="AQ703" s="147"/>
      <c r="AR703" s="147"/>
      <c r="AS703" s="147"/>
      <c r="AT703" s="147"/>
      <c r="AU703" s="147"/>
      <c r="AV703" s="147"/>
      <c r="AW703" s="147"/>
      <c r="AX703" s="147"/>
      <c r="AY703" s="147"/>
      <c r="AZ703" s="147"/>
      <c r="BA703" s="147"/>
      <c r="BB703" s="147"/>
      <c r="BC703" s="147"/>
      <c r="BD703" s="147"/>
      <c r="BE703" s="147"/>
      <c r="BF703" s="147"/>
      <c r="BG703" s="147"/>
      <c r="BH703" s="147"/>
      <c r="BI703" s="147"/>
      <c r="BJ703" s="147"/>
      <c r="BK703" s="147"/>
      <c r="BL703" s="147"/>
      <c r="BM703" s="147"/>
      <c r="BN703" s="147"/>
      <c r="BO703" s="147"/>
      <c r="BP703" s="147"/>
      <c r="BQ703" s="147"/>
      <c r="BR703" s="147"/>
      <c r="BS703" s="147"/>
      <c r="BT703" s="147"/>
      <c r="BU703" s="147"/>
      <c r="BV703" s="147"/>
      <c r="BW703" s="147"/>
      <c r="BX703" s="147"/>
      <c r="BY703" s="147"/>
      <c r="BZ703" s="147"/>
      <c r="CA703" s="147"/>
      <c r="CB703" s="147"/>
      <c r="CC703" s="147"/>
      <c r="CD703" s="147"/>
      <c r="CE703" s="147"/>
      <c r="CF703" s="147"/>
      <c r="CG703" s="147"/>
      <c r="CH703" s="147"/>
      <c r="CI703" s="147"/>
      <c r="CJ703" s="147"/>
      <c r="CK703" s="147"/>
      <c r="CL703" s="147"/>
      <c r="CM703" s="147"/>
      <c r="CN703" s="147"/>
      <c r="CO703" s="147"/>
      <c r="CP703" s="147"/>
    </row>
    <row r="704" spans="1:94" x14ac:dyDescent="0.15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58"/>
      <c r="R704" s="158"/>
      <c r="S704" s="147"/>
      <c r="T704" s="90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  <c r="AQ704" s="147"/>
      <c r="AR704" s="147"/>
      <c r="AS704" s="147"/>
      <c r="AT704" s="147"/>
      <c r="AU704" s="147"/>
      <c r="AV704" s="147"/>
      <c r="AW704" s="147"/>
      <c r="AX704" s="147"/>
      <c r="AY704" s="147"/>
      <c r="AZ704" s="147"/>
      <c r="BA704" s="147"/>
      <c r="BB704" s="147"/>
      <c r="BC704" s="147"/>
      <c r="BD704" s="147"/>
      <c r="BE704" s="147"/>
      <c r="BF704" s="147"/>
      <c r="BG704" s="147"/>
      <c r="BH704" s="147"/>
      <c r="BI704" s="147"/>
      <c r="BJ704" s="147"/>
      <c r="BK704" s="147"/>
      <c r="BL704" s="147"/>
      <c r="BM704" s="147"/>
      <c r="BN704" s="147"/>
      <c r="BO704" s="147"/>
      <c r="BP704" s="147"/>
      <c r="BQ704" s="147"/>
      <c r="BR704" s="147"/>
      <c r="BS704" s="147"/>
      <c r="BT704" s="147"/>
      <c r="BU704" s="147"/>
      <c r="BV704" s="147"/>
      <c r="BW704" s="147"/>
      <c r="BX704" s="147"/>
      <c r="BY704" s="147"/>
      <c r="BZ704" s="147"/>
      <c r="CA704" s="147"/>
      <c r="CB704" s="147"/>
      <c r="CC704" s="147"/>
      <c r="CD704" s="147"/>
      <c r="CE704" s="147"/>
      <c r="CF704" s="147"/>
      <c r="CG704" s="147"/>
      <c r="CH704" s="147"/>
      <c r="CI704" s="147"/>
      <c r="CJ704" s="147"/>
      <c r="CK704" s="147"/>
      <c r="CL704" s="147"/>
      <c r="CM704" s="147"/>
      <c r="CN704" s="147"/>
      <c r="CO704" s="147"/>
      <c r="CP704" s="147"/>
    </row>
    <row r="705" spans="1:94" x14ac:dyDescent="0.15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58"/>
      <c r="R705" s="158"/>
      <c r="S705" s="147"/>
      <c r="T705" s="90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7"/>
      <c r="AZ705" s="147"/>
      <c r="BA705" s="147"/>
      <c r="BB705" s="147"/>
      <c r="BC705" s="147"/>
      <c r="BD705" s="147"/>
      <c r="BE705" s="147"/>
      <c r="BF705" s="147"/>
      <c r="BG705" s="147"/>
      <c r="BH705" s="147"/>
      <c r="BI705" s="147"/>
      <c r="BJ705" s="147"/>
      <c r="BK705" s="147"/>
      <c r="BL705" s="147"/>
      <c r="BM705" s="147"/>
      <c r="BN705" s="147"/>
      <c r="BO705" s="147"/>
      <c r="BP705" s="147"/>
      <c r="BQ705" s="147"/>
      <c r="BR705" s="147"/>
      <c r="BS705" s="147"/>
      <c r="BT705" s="147"/>
      <c r="BU705" s="147"/>
      <c r="BV705" s="147"/>
      <c r="BW705" s="147"/>
      <c r="BX705" s="147"/>
      <c r="BY705" s="147"/>
      <c r="BZ705" s="147"/>
      <c r="CA705" s="147"/>
      <c r="CB705" s="147"/>
      <c r="CC705" s="147"/>
      <c r="CD705" s="147"/>
      <c r="CE705" s="147"/>
      <c r="CF705" s="147"/>
      <c r="CG705" s="147"/>
      <c r="CH705" s="147"/>
      <c r="CI705" s="147"/>
      <c r="CJ705" s="147"/>
      <c r="CK705" s="147"/>
      <c r="CL705" s="147"/>
      <c r="CM705" s="147"/>
      <c r="CN705" s="147"/>
      <c r="CO705" s="147"/>
      <c r="CP705" s="147"/>
    </row>
    <row r="706" spans="1:94" x14ac:dyDescent="0.15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58"/>
      <c r="R706" s="158"/>
      <c r="S706" s="147"/>
      <c r="T706" s="90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7"/>
      <c r="AZ706" s="147"/>
      <c r="BA706" s="147"/>
      <c r="BB706" s="147"/>
      <c r="BC706" s="147"/>
      <c r="BD706" s="147"/>
      <c r="BE706" s="147"/>
      <c r="BF706" s="147"/>
      <c r="BG706" s="147"/>
      <c r="BH706" s="147"/>
      <c r="BI706" s="147"/>
      <c r="BJ706" s="147"/>
      <c r="BK706" s="147"/>
      <c r="BL706" s="147"/>
      <c r="BM706" s="147"/>
      <c r="BN706" s="147"/>
      <c r="BO706" s="147"/>
      <c r="BP706" s="147"/>
      <c r="BQ706" s="147"/>
      <c r="BR706" s="147"/>
      <c r="BS706" s="147"/>
      <c r="BT706" s="147"/>
      <c r="BU706" s="147"/>
      <c r="BV706" s="147"/>
      <c r="BW706" s="147"/>
      <c r="BX706" s="147"/>
      <c r="BY706" s="147"/>
      <c r="BZ706" s="147"/>
      <c r="CA706" s="147"/>
      <c r="CB706" s="147"/>
      <c r="CC706" s="147"/>
      <c r="CD706" s="147"/>
      <c r="CE706" s="147"/>
      <c r="CF706" s="147"/>
      <c r="CG706" s="147"/>
      <c r="CH706" s="147"/>
      <c r="CI706" s="147"/>
      <c r="CJ706" s="147"/>
      <c r="CK706" s="147"/>
      <c r="CL706" s="147"/>
      <c r="CM706" s="147"/>
      <c r="CN706" s="147"/>
      <c r="CO706" s="147"/>
      <c r="CP706" s="147"/>
    </row>
    <row r="707" spans="1:94" x14ac:dyDescent="0.15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58"/>
      <c r="R707" s="158"/>
      <c r="S707" s="147"/>
      <c r="T707" s="90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7"/>
      <c r="AZ707" s="147"/>
      <c r="BA707" s="147"/>
      <c r="BB707" s="147"/>
      <c r="BC707" s="147"/>
      <c r="BD707" s="147"/>
      <c r="BE707" s="147"/>
      <c r="BF707" s="147"/>
      <c r="BG707" s="147"/>
      <c r="BH707" s="147"/>
      <c r="BI707" s="147"/>
      <c r="BJ707" s="147"/>
      <c r="BK707" s="147"/>
      <c r="BL707" s="147"/>
      <c r="BM707" s="147"/>
      <c r="BN707" s="147"/>
      <c r="BO707" s="147"/>
      <c r="BP707" s="147"/>
      <c r="BQ707" s="147"/>
      <c r="BR707" s="147"/>
      <c r="BS707" s="147"/>
      <c r="BT707" s="147"/>
      <c r="BU707" s="147"/>
      <c r="BV707" s="147"/>
      <c r="BW707" s="147"/>
      <c r="BX707" s="147"/>
      <c r="BY707" s="147"/>
      <c r="BZ707" s="147"/>
      <c r="CA707" s="147"/>
      <c r="CB707" s="147"/>
      <c r="CC707" s="147"/>
      <c r="CD707" s="147"/>
      <c r="CE707" s="147"/>
      <c r="CF707" s="147"/>
      <c r="CG707" s="147"/>
      <c r="CH707" s="147"/>
      <c r="CI707" s="147"/>
      <c r="CJ707" s="147"/>
      <c r="CK707" s="147"/>
      <c r="CL707" s="147"/>
      <c r="CM707" s="147"/>
      <c r="CN707" s="147"/>
      <c r="CO707" s="147"/>
      <c r="CP707" s="147"/>
    </row>
    <row r="708" spans="1:94" x14ac:dyDescent="0.15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58"/>
      <c r="R708" s="158"/>
      <c r="S708" s="147"/>
      <c r="T708" s="90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  <c r="BB708" s="147"/>
      <c r="BC708" s="147"/>
      <c r="BD708" s="147"/>
      <c r="BE708" s="147"/>
      <c r="BF708" s="147"/>
      <c r="BG708" s="147"/>
      <c r="BH708" s="147"/>
      <c r="BI708" s="147"/>
      <c r="BJ708" s="147"/>
      <c r="BK708" s="147"/>
      <c r="BL708" s="147"/>
      <c r="BM708" s="147"/>
      <c r="BN708" s="147"/>
      <c r="BO708" s="147"/>
      <c r="BP708" s="147"/>
      <c r="BQ708" s="147"/>
      <c r="BR708" s="147"/>
      <c r="BS708" s="147"/>
      <c r="BT708" s="147"/>
      <c r="BU708" s="147"/>
      <c r="BV708" s="147"/>
      <c r="BW708" s="147"/>
      <c r="BX708" s="147"/>
      <c r="BY708" s="147"/>
      <c r="BZ708" s="147"/>
      <c r="CA708" s="147"/>
      <c r="CB708" s="147"/>
      <c r="CC708" s="147"/>
      <c r="CD708" s="147"/>
      <c r="CE708" s="147"/>
      <c r="CF708" s="147"/>
      <c r="CG708" s="147"/>
      <c r="CH708" s="147"/>
      <c r="CI708" s="147"/>
      <c r="CJ708" s="147"/>
      <c r="CK708" s="147"/>
      <c r="CL708" s="147"/>
      <c r="CM708" s="147"/>
      <c r="CN708" s="147"/>
      <c r="CO708" s="147"/>
      <c r="CP708" s="147"/>
    </row>
    <row r="709" spans="1:94" x14ac:dyDescent="0.15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58"/>
      <c r="R709" s="158"/>
      <c r="S709" s="147"/>
      <c r="T709" s="90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  <c r="BB709" s="147"/>
      <c r="BC709" s="147"/>
      <c r="BD709" s="147"/>
      <c r="BE709" s="147"/>
      <c r="BF709" s="147"/>
      <c r="BG709" s="147"/>
      <c r="BH709" s="147"/>
      <c r="BI709" s="147"/>
      <c r="BJ709" s="147"/>
      <c r="BK709" s="147"/>
      <c r="BL709" s="147"/>
      <c r="BM709" s="147"/>
      <c r="BN709" s="147"/>
      <c r="BO709" s="147"/>
      <c r="BP709" s="147"/>
      <c r="BQ709" s="147"/>
      <c r="BR709" s="147"/>
      <c r="BS709" s="147"/>
      <c r="BT709" s="147"/>
      <c r="BU709" s="147"/>
      <c r="BV709" s="147"/>
      <c r="BW709" s="147"/>
      <c r="BX709" s="147"/>
      <c r="BY709" s="147"/>
      <c r="BZ709" s="147"/>
      <c r="CA709" s="147"/>
      <c r="CB709" s="147"/>
      <c r="CC709" s="147"/>
      <c r="CD709" s="147"/>
      <c r="CE709" s="147"/>
      <c r="CF709" s="147"/>
      <c r="CG709" s="147"/>
      <c r="CH709" s="147"/>
      <c r="CI709" s="147"/>
      <c r="CJ709" s="147"/>
      <c r="CK709" s="147"/>
      <c r="CL709" s="147"/>
      <c r="CM709" s="147"/>
      <c r="CN709" s="147"/>
      <c r="CO709" s="147"/>
      <c r="CP709" s="147"/>
    </row>
    <row r="710" spans="1:94" x14ac:dyDescent="0.15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58"/>
      <c r="R710" s="158"/>
      <c r="S710" s="147"/>
      <c r="T710" s="90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  <c r="BB710" s="147"/>
      <c r="BC710" s="147"/>
      <c r="BD710" s="147"/>
      <c r="BE710" s="147"/>
      <c r="BF710" s="147"/>
      <c r="BG710" s="147"/>
      <c r="BH710" s="147"/>
      <c r="BI710" s="147"/>
      <c r="BJ710" s="147"/>
      <c r="BK710" s="147"/>
      <c r="BL710" s="147"/>
      <c r="BM710" s="147"/>
      <c r="BN710" s="147"/>
      <c r="BO710" s="147"/>
      <c r="BP710" s="147"/>
      <c r="BQ710" s="147"/>
      <c r="BR710" s="147"/>
      <c r="BS710" s="147"/>
      <c r="BT710" s="147"/>
      <c r="BU710" s="147"/>
      <c r="BV710" s="147"/>
      <c r="BW710" s="147"/>
      <c r="BX710" s="147"/>
      <c r="BY710" s="147"/>
      <c r="BZ710" s="147"/>
      <c r="CA710" s="147"/>
      <c r="CB710" s="147"/>
      <c r="CC710" s="147"/>
      <c r="CD710" s="147"/>
      <c r="CE710" s="147"/>
      <c r="CF710" s="147"/>
      <c r="CG710" s="147"/>
      <c r="CH710" s="147"/>
      <c r="CI710" s="147"/>
      <c r="CJ710" s="147"/>
      <c r="CK710" s="147"/>
      <c r="CL710" s="147"/>
      <c r="CM710" s="147"/>
      <c r="CN710" s="147"/>
      <c r="CO710" s="147"/>
      <c r="CP710" s="147"/>
    </row>
    <row r="711" spans="1:94" x14ac:dyDescent="0.15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58"/>
      <c r="R711" s="158"/>
      <c r="S711" s="147"/>
      <c r="T711" s="90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  <c r="BB711" s="147"/>
      <c r="BC711" s="147"/>
      <c r="BD711" s="147"/>
      <c r="BE711" s="147"/>
      <c r="BF711" s="147"/>
      <c r="BG711" s="147"/>
      <c r="BH711" s="147"/>
      <c r="BI711" s="147"/>
      <c r="BJ711" s="147"/>
      <c r="BK711" s="147"/>
      <c r="BL711" s="147"/>
      <c r="BM711" s="147"/>
      <c r="BN711" s="147"/>
      <c r="BO711" s="147"/>
      <c r="BP711" s="147"/>
      <c r="BQ711" s="147"/>
      <c r="BR711" s="147"/>
      <c r="BS711" s="147"/>
      <c r="BT711" s="147"/>
      <c r="BU711" s="147"/>
      <c r="BV711" s="147"/>
      <c r="BW711" s="147"/>
      <c r="BX711" s="147"/>
      <c r="BY711" s="147"/>
      <c r="BZ711" s="147"/>
      <c r="CA711" s="147"/>
      <c r="CB711" s="147"/>
      <c r="CC711" s="147"/>
      <c r="CD711" s="147"/>
      <c r="CE711" s="147"/>
      <c r="CF711" s="147"/>
      <c r="CG711" s="147"/>
      <c r="CH711" s="147"/>
      <c r="CI711" s="147"/>
      <c r="CJ711" s="147"/>
      <c r="CK711" s="147"/>
      <c r="CL711" s="147"/>
      <c r="CM711" s="147"/>
      <c r="CN711" s="147"/>
      <c r="CO711" s="147"/>
      <c r="CP711" s="147"/>
    </row>
    <row r="712" spans="1:94" x14ac:dyDescent="0.15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58"/>
      <c r="R712" s="158"/>
      <c r="S712" s="147"/>
      <c r="T712" s="90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  <c r="BB712" s="147"/>
      <c r="BC712" s="147"/>
      <c r="BD712" s="147"/>
      <c r="BE712" s="147"/>
      <c r="BF712" s="147"/>
      <c r="BG712" s="147"/>
      <c r="BH712" s="147"/>
      <c r="BI712" s="147"/>
      <c r="BJ712" s="147"/>
      <c r="BK712" s="147"/>
      <c r="BL712" s="147"/>
      <c r="BM712" s="147"/>
      <c r="BN712" s="147"/>
      <c r="BO712" s="147"/>
      <c r="BP712" s="147"/>
      <c r="BQ712" s="147"/>
      <c r="BR712" s="147"/>
      <c r="BS712" s="147"/>
      <c r="BT712" s="147"/>
      <c r="BU712" s="147"/>
      <c r="BV712" s="147"/>
      <c r="BW712" s="147"/>
      <c r="BX712" s="147"/>
      <c r="BY712" s="147"/>
      <c r="BZ712" s="147"/>
      <c r="CA712" s="147"/>
      <c r="CB712" s="147"/>
      <c r="CC712" s="147"/>
      <c r="CD712" s="147"/>
      <c r="CE712" s="147"/>
      <c r="CF712" s="147"/>
      <c r="CG712" s="147"/>
      <c r="CH712" s="147"/>
      <c r="CI712" s="147"/>
      <c r="CJ712" s="147"/>
      <c r="CK712" s="147"/>
      <c r="CL712" s="147"/>
      <c r="CM712" s="147"/>
      <c r="CN712" s="147"/>
      <c r="CO712" s="147"/>
      <c r="CP712" s="147"/>
    </row>
    <row r="713" spans="1:94" x14ac:dyDescent="0.15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58"/>
      <c r="R713" s="158"/>
      <c r="S713" s="147"/>
      <c r="T713" s="90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  <c r="BB713" s="147"/>
      <c r="BC713" s="147"/>
      <c r="BD713" s="147"/>
      <c r="BE713" s="147"/>
      <c r="BF713" s="147"/>
      <c r="BG713" s="147"/>
      <c r="BH713" s="147"/>
      <c r="BI713" s="147"/>
      <c r="BJ713" s="147"/>
      <c r="BK713" s="147"/>
      <c r="BL713" s="147"/>
      <c r="BM713" s="147"/>
      <c r="BN713" s="147"/>
      <c r="BO713" s="147"/>
      <c r="BP713" s="147"/>
      <c r="BQ713" s="147"/>
      <c r="BR713" s="147"/>
      <c r="BS713" s="147"/>
      <c r="BT713" s="147"/>
      <c r="BU713" s="147"/>
      <c r="BV713" s="147"/>
      <c r="BW713" s="147"/>
      <c r="BX713" s="147"/>
      <c r="BY713" s="147"/>
      <c r="BZ713" s="147"/>
      <c r="CA713" s="147"/>
      <c r="CB713" s="147"/>
      <c r="CC713" s="147"/>
      <c r="CD713" s="147"/>
      <c r="CE713" s="147"/>
      <c r="CF713" s="147"/>
      <c r="CG713" s="147"/>
      <c r="CH713" s="147"/>
      <c r="CI713" s="147"/>
      <c r="CJ713" s="147"/>
      <c r="CK713" s="147"/>
      <c r="CL713" s="147"/>
      <c r="CM713" s="147"/>
      <c r="CN713" s="147"/>
      <c r="CO713" s="147"/>
      <c r="CP713" s="147"/>
    </row>
    <row r="714" spans="1:94" x14ac:dyDescent="0.15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58"/>
      <c r="R714" s="158"/>
      <c r="S714" s="147"/>
      <c r="T714" s="90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  <c r="BB714" s="147"/>
      <c r="BC714" s="147"/>
      <c r="BD714" s="147"/>
      <c r="BE714" s="147"/>
      <c r="BF714" s="147"/>
      <c r="BG714" s="147"/>
      <c r="BH714" s="147"/>
      <c r="BI714" s="147"/>
      <c r="BJ714" s="147"/>
      <c r="BK714" s="147"/>
      <c r="BL714" s="147"/>
      <c r="BM714" s="147"/>
      <c r="BN714" s="147"/>
      <c r="BO714" s="147"/>
      <c r="BP714" s="147"/>
      <c r="BQ714" s="147"/>
      <c r="BR714" s="147"/>
      <c r="BS714" s="147"/>
      <c r="BT714" s="147"/>
      <c r="BU714" s="147"/>
      <c r="BV714" s="147"/>
      <c r="BW714" s="147"/>
      <c r="BX714" s="147"/>
      <c r="BY714" s="147"/>
      <c r="BZ714" s="147"/>
      <c r="CA714" s="147"/>
      <c r="CB714" s="147"/>
      <c r="CC714" s="147"/>
      <c r="CD714" s="147"/>
      <c r="CE714" s="147"/>
      <c r="CF714" s="147"/>
      <c r="CG714" s="147"/>
      <c r="CH714" s="147"/>
      <c r="CI714" s="147"/>
      <c r="CJ714" s="147"/>
      <c r="CK714" s="147"/>
      <c r="CL714" s="147"/>
      <c r="CM714" s="147"/>
      <c r="CN714" s="147"/>
      <c r="CO714" s="147"/>
      <c r="CP714" s="147"/>
    </row>
    <row r="715" spans="1:94" x14ac:dyDescent="0.15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58"/>
      <c r="R715" s="158"/>
      <c r="S715" s="147"/>
      <c r="T715" s="90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7"/>
      <c r="BH715" s="147"/>
      <c r="BI715" s="147"/>
      <c r="BJ715" s="147"/>
      <c r="BK715" s="147"/>
      <c r="BL715" s="147"/>
      <c r="BM715" s="147"/>
      <c r="BN715" s="147"/>
      <c r="BO715" s="147"/>
      <c r="BP715" s="147"/>
      <c r="BQ715" s="147"/>
      <c r="BR715" s="147"/>
      <c r="BS715" s="147"/>
      <c r="BT715" s="147"/>
      <c r="BU715" s="147"/>
      <c r="BV715" s="147"/>
      <c r="BW715" s="147"/>
      <c r="BX715" s="147"/>
      <c r="BY715" s="147"/>
      <c r="BZ715" s="147"/>
      <c r="CA715" s="147"/>
      <c r="CB715" s="147"/>
      <c r="CC715" s="147"/>
      <c r="CD715" s="147"/>
      <c r="CE715" s="147"/>
      <c r="CF715" s="147"/>
      <c r="CG715" s="147"/>
      <c r="CH715" s="147"/>
      <c r="CI715" s="147"/>
      <c r="CJ715" s="147"/>
      <c r="CK715" s="147"/>
      <c r="CL715" s="147"/>
      <c r="CM715" s="147"/>
      <c r="CN715" s="147"/>
      <c r="CO715" s="147"/>
      <c r="CP715" s="147"/>
    </row>
    <row r="716" spans="1:94" x14ac:dyDescent="0.15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58"/>
      <c r="R716" s="158"/>
      <c r="S716" s="147"/>
      <c r="T716" s="90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  <c r="BI716" s="147"/>
      <c r="BJ716" s="147"/>
      <c r="BK716" s="147"/>
      <c r="BL716" s="147"/>
      <c r="BM716" s="147"/>
      <c r="BN716" s="147"/>
      <c r="BO716" s="147"/>
      <c r="BP716" s="147"/>
      <c r="BQ716" s="147"/>
      <c r="BR716" s="147"/>
      <c r="BS716" s="147"/>
      <c r="BT716" s="147"/>
      <c r="BU716" s="147"/>
      <c r="BV716" s="147"/>
      <c r="BW716" s="147"/>
      <c r="BX716" s="147"/>
      <c r="BY716" s="147"/>
      <c r="BZ716" s="147"/>
      <c r="CA716" s="147"/>
      <c r="CB716" s="147"/>
      <c r="CC716" s="147"/>
      <c r="CD716" s="147"/>
      <c r="CE716" s="147"/>
      <c r="CF716" s="147"/>
      <c r="CG716" s="147"/>
      <c r="CH716" s="147"/>
      <c r="CI716" s="147"/>
      <c r="CJ716" s="147"/>
      <c r="CK716" s="147"/>
      <c r="CL716" s="147"/>
      <c r="CM716" s="147"/>
      <c r="CN716" s="147"/>
      <c r="CO716" s="147"/>
      <c r="CP716" s="147"/>
    </row>
    <row r="717" spans="1:94" x14ac:dyDescent="0.15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58"/>
      <c r="R717" s="158"/>
      <c r="S717" s="147"/>
      <c r="T717" s="90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  <c r="BB717" s="147"/>
      <c r="BC717" s="147"/>
      <c r="BD717" s="147"/>
      <c r="BE717" s="147"/>
      <c r="BF717" s="147"/>
      <c r="BG717" s="147"/>
      <c r="BH717" s="147"/>
      <c r="BI717" s="147"/>
      <c r="BJ717" s="147"/>
      <c r="BK717" s="147"/>
      <c r="BL717" s="147"/>
      <c r="BM717" s="147"/>
      <c r="BN717" s="147"/>
      <c r="BO717" s="147"/>
      <c r="BP717" s="147"/>
      <c r="BQ717" s="147"/>
      <c r="BR717" s="147"/>
      <c r="BS717" s="147"/>
      <c r="BT717" s="147"/>
      <c r="BU717" s="147"/>
      <c r="BV717" s="147"/>
      <c r="BW717" s="147"/>
      <c r="BX717" s="147"/>
      <c r="BY717" s="147"/>
      <c r="BZ717" s="147"/>
      <c r="CA717" s="147"/>
      <c r="CB717" s="147"/>
      <c r="CC717" s="147"/>
      <c r="CD717" s="147"/>
      <c r="CE717" s="147"/>
      <c r="CF717" s="147"/>
      <c r="CG717" s="147"/>
      <c r="CH717" s="147"/>
      <c r="CI717" s="147"/>
      <c r="CJ717" s="147"/>
      <c r="CK717" s="147"/>
      <c r="CL717" s="147"/>
      <c r="CM717" s="147"/>
      <c r="CN717" s="147"/>
      <c r="CO717" s="147"/>
      <c r="CP717" s="147"/>
    </row>
    <row r="718" spans="1:94" x14ac:dyDescent="0.15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58"/>
      <c r="R718" s="158"/>
      <c r="S718" s="147"/>
      <c r="T718" s="90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  <c r="AQ718" s="147"/>
      <c r="AR718" s="147"/>
      <c r="AS718" s="147"/>
      <c r="AT718" s="147"/>
      <c r="AU718" s="147"/>
      <c r="AV718" s="147"/>
      <c r="AW718" s="147"/>
      <c r="AX718" s="147"/>
      <c r="AY718" s="147"/>
      <c r="AZ718" s="147"/>
      <c r="BA718" s="147"/>
      <c r="BB718" s="147"/>
      <c r="BC718" s="147"/>
      <c r="BD718" s="147"/>
      <c r="BE718" s="147"/>
      <c r="BF718" s="147"/>
      <c r="BG718" s="147"/>
      <c r="BH718" s="147"/>
      <c r="BI718" s="147"/>
      <c r="BJ718" s="147"/>
      <c r="BK718" s="147"/>
      <c r="BL718" s="147"/>
      <c r="BM718" s="147"/>
      <c r="BN718" s="147"/>
      <c r="BO718" s="147"/>
      <c r="BP718" s="147"/>
      <c r="BQ718" s="147"/>
      <c r="BR718" s="147"/>
      <c r="BS718" s="147"/>
      <c r="BT718" s="147"/>
      <c r="BU718" s="147"/>
      <c r="BV718" s="147"/>
      <c r="BW718" s="147"/>
      <c r="BX718" s="147"/>
      <c r="BY718" s="147"/>
      <c r="BZ718" s="147"/>
      <c r="CA718" s="147"/>
      <c r="CB718" s="147"/>
      <c r="CC718" s="147"/>
      <c r="CD718" s="147"/>
      <c r="CE718" s="147"/>
      <c r="CF718" s="147"/>
      <c r="CG718" s="147"/>
      <c r="CH718" s="147"/>
      <c r="CI718" s="147"/>
      <c r="CJ718" s="147"/>
      <c r="CK718" s="147"/>
      <c r="CL718" s="147"/>
      <c r="CM718" s="147"/>
      <c r="CN718" s="147"/>
      <c r="CO718" s="147"/>
      <c r="CP718" s="147"/>
    </row>
    <row r="719" spans="1:94" x14ac:dyDescent="0.15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58"/>
      <c r="R719" s="158"/>
      <c r="S719" s="147"/>
      <c r="T719" s="90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  <c r="AQ719" s="147"/>
      <c r="AR719" s="147"/>
      <c r="AS719" s="147"/>
      <c r="AT719" s="147"/>
      <c r="AU719" s="147"/>
      <c r="AV719" s="147"/>
      <c r="AW719" s="147"/>
      <c r="AX719" s="147"/>
      <c r="AY719" s="147"/>
      <c r="AZ719" s="147"/>
      <c r="BA719" s="147"/>
      <c r="BB719" s="147"/>
      <c r="BC719" s="147"/>
      <c r="BD719" s="147"/>
      <c r="BE719" s="147"/>
      <c r="BF719" s="147"/>
      <c r="BG719" s="147"/>
      <c r="BH719" s="147"/>
      <c r="BI719" s="147"/>
      <c r="BJ719" s="147"/>
      <c r="BK719" s="147"/>
      <c r="BL719" s="147"/>
      <c r="BM719" s="147"/>
      <c r="BN719" s="147"/>
      <c r="BO719" s="147"/>
      <c r="BP719" s="147"/>
      <c r="BQ719" s="147"/>
      <c r="BR719" s="147"/>
      <c r="BS719" s="147"/>
      <c r="BT719" s="147"/>
      <c r="BU719" s="147"/>
      <c r="BV719" s="147"/>
      <c r="BW719" s="147"/>
      <c r="BX719" s="147"/>
      <c r="BY719" s="147"/>
      <c r="BZ719" s="147"/>
      <c r="CA719" s="147"/>
      <c r="CB719" s="147"/>
      <c r="CC719" s="147"/>
      <c r="CD719" s="147"/>
      <c r="CE719" s="147"/>
      <c r="CF719" s="147"/>
      <c r="CG719" s="147"/>
      <c r="CH719" s="147"/>
      <c r="CI719" s="147"/>
      <c r="CJ719" s="147"/>
      <c r="CK719" s="147"/>
      <c r="CL719" s="147"/>
      <c r="CM719" s="147"/>
      <c r="CN719" s="147"/>
      <c r="CO719" s="147"/>
      <c r="CP719" s="147"/>
    </row>
    <row r="720" spans="1:94" x14ac:dyDescent="0.15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58"/>
      <c r="R720" s="158"/>
      <c r="S720" s="147"/>
      <c r="T720" s="90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  <c r="AQ720" s="147"/>
      <c r="AR720" s="147"/>
      <c r="AS720" s="147"/>
      <c r="AT720" s="147"/>
      <c r="AU720" s="147"/>
      <c r="AV720" s="147"/>
      <c r="AW720" s="147"/>
      <c r="AX720" s="147"/>
      <c r="AY720" s="147"/>
      <c r="AZ720" s="147"/>
      <c r="BA720" s="147"/>
      <c r="BB720" s="147"/>
      <c r="BC720" s="147"/>
      <c r="BD720" s="147"/>
      <c r="BE720" s="147"/>
      <c r="BF720" s="147"/>
      <c r="BG720" s="147"/>
      <c r="BH720" s="147"/>
      <c r="BI720" s="147"/>
      <c r="BJ720" s="147"/>
      <c r="BK720" s="147"/>
      <c r="BL720" s="147"/>
      <c r="BM720" s="147"/>
      <c r="BN720" s="147"/>
      <c r="BO720" s="147"/>
      <c r="BP720" s="147"/>
      <c r="BQ720" s="147"/>
      <c r="BR720" s="147"/>
      <c r="BS720" s="147"/>
      <c r="BT720" s="147"/>
      <c r="BU720" s="147"/>
      <c r="BV720" s="147"/>
      <c r="BW720" s="147"/>
      <c r="BX720" s="147"/>
      <c r="BY720" s="147"/>
      <c r="BZ720" s="147"/>
      <c r="CA720" s="147"/>
      <c r="CB720" s="147"/>
      <c r="CC720" s="147"/>
      <c r="CD720" s="147"/>
      <c r="CE720" s="147"/>
      <c r="CF720" s="147"/>
      <c r="CG720" s="147"/>
      <c r="CH720" s="147"/>
      <c r="CI720" s="147"/>
      <c r="CJ720" s="147"/>
      <c r="CK720" s="147"/>
      <c r="CL720" s="147"/>
      <c r="CM720" s="147"/>
      <c r="CN720" s="147"/>
      <c r="CO720" s="147"/>
      <c r="CP720" s="147"/>
    </row>
    <row r="721" spans="1:94" x14ac:dyDescent="0.15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58"/>
      <c r="R721" s="158"/>
      <c r="S721" s="147"/>
      <c r="T721" s="90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  <c r="BB721" s="147"/>
      <c r="BC721" s="147"/>
      <c r="BD721" s="147"/>
      <c r="BE721" s="147"/>
      <c r="BF721" s="147"/>
      <c r="BG721" s="147"/>
      <c r="BH721" s="147"/>
      <c r="BI721" s="147"/>
      <c r="BJ721" s="147"/>
      <c r="BK721" s="147"/>
      <c r="BL721" s="147"/>
      <c r="BM721" s="147"/>
      <c r="BN721" s="147"/>
      <c r="BO721" s="147"/>
      <c r="BP721" s="147"/>
      <c r="BQ721" s="147"/>
      <c r="BR721" s="147"/>
      <c r="BS721" s="147"/>
      <c r="BT721" s="147"/>
      <c r="BU721" s="147"/>
      <c r="BV721" s="147"/>
      <c r="BW721" s="147"/>
      <c r="BX721" s="147"/>
      <c r="BY721" s="147"/>
      <c r="BZ721" s="147"/>
      <c r="CA721" s="147"/>
      <c r="CB721" s="147"/>
      <c r="CC721" s="147"/>
      <c r="CD721" s="147"/>
      <c r="CE721" s="147"/>
      <c r="CF721" s="147"/>
      <c r="CG721" s="147"/>
      <c r="CH721" s="147"/>
      <c r="CI721" s="147"/>
      <c r="CJ721" s="147"/>
      <c r="CK721" s="147"/>
      <c r="CL721" s="147"/>
      <c r="CM721" s="147"/>
      <c r="CN721" s="147"/>
      <c r="CO721" s="147"/>
      <c r="CP721" s="147"/>
    </row>
    <row r="722" spans="1:94" x14ac:dyDescent="0.15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58"/>
      <c r="R722" s="158"/>
      <c r="S722" s="147"/>
      <c r="T722" s="90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  <c r="BB722" s="147"/>
      <c r="BC722" s="147"/>
      <c r="BD722" s="147"/>
      <c r="BE722" s="147"/>
      <c r="BF722" s="147"/>
      <c r="BG722" s="147"/>
      <c r="BH722" s="147"/>
      <c r="BI722" s="147"/>
      <c r="BJ722" s="147"/>
      <c r="BK722" s="147"/>
      <c r="BL722" s="147"/>
      <c r="BM722" s="147"/>
      <c r="BN722" s="147"/>
      <c r="BO722" s="147"/>
      <c r="BP722" s="147"/>
      <c r="BQ722" s="147"/>
      <c r="BR722" s="147"/>
      <c r="BS722" s="147"/>
      <c r="BT722" s="147"/>
      <c r="BU722" s="147"/>
      <c r="BV722" s="147"/>
      <c r="BW722" s="147"/>
      <c r="BX722" s="147"/>
      <c r="BY722" s="147"/>
      <c r="BZ722" s="147"/>
      <c r="CA722" s="147"/>
      <c r="CB722" s="147"/>
      <c r="CC722" s="147"/>
      <c r="CD722" s="147"/>
      <c r="CE722" s="147"/>
      <c r="CF722" s="147"/>
      <c r="CG722" s="147"/>
      <c r="CH722" s="147"/>
      <c r="CI722" s="147"/>
      <c r="CJ722" s="147"/>
      <c r="CK722" s="147"/>
      <c r="CL722" s="147"/>
      <c r="CM722" s="147"/>
      <c r="CN722" s="147"/>
      <c r="CO722" s="147"/>
      <c r="CP722" s="147"/>
    </row>
    <row r="723" spans="1:94" x14ac:dyDescent="0.15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58"/>
      <c r="R723" s="158"/>
      <c r="S723" s="147"/>
      <c r="T723" s="90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  <c r="AQ723" s="147"/>
      <c r="AR723" s="147"/>
      <c r="AS723" s="147"/>
      <c r="AT723" s="147"/>
      <c r="AU723" s="147"/>
      <c r="AV723" s="147"/>
      <c r="AW723" s="147"/>
      <c r="AX723" s="147"/>
      <c r="AY723" s="147"/>
      <c r="AZ723" s="147"/>
      <c r="BA723" s="147"/>
      <c r="BB723" s="147"/>
      <c r="BC723" s="147"/>
      <c r="BD723" s="147"/>
      <c r="BE723" s="147"/>
      <c r="BF723" s="147"/>
      <c r="BG723" s="147"/>
      <c r="BH723" s="147"/>
      <c r="BI723" s="147"/>
      <c r="BJ723" s="147"/>
      <c r="BK723" s="147"/>
      <c r="BL723" s="147"/>
      <c r="BM723" s="147"/>
      <c r="BN723" s="147"/>
      <c r="BO723" s="147"/>
      <c r="BP723" s="147"/>
      <c r="BQ723" s="147"/>
      <c r="BR723" s="147"/>
      <c r="BS723" s="147"/>
      <c r="BT723" s="147"/>
      <c r="BU723" s="147"/>
      <c r="BV723" s="147"/>
      <c r="BW723" s="147"/>
      <c r="BX723" s="147"/>
      <c r="BY723" s="147"/>
      <c r="BZ723" s="147"/>
      <c r="CA723" s="147"/>
      <c r="CB723" s="147"/>
      <c r="CC723" s="147"/>
      <c r="CD723" s="147"/>
      <c r="CE723" s="147"/>
      <c r="CF723" s="147"/>
      <c r="CG723" s="147"/>
      <c r="CH723" s="147"/>
      <c r="CI723" s="147"/>
      <c r="CJ723" s="147"/>
      <c r="CK723" s="147"/>
      <c r="CL723" s="147"/>
      <c r="CM723" s="147"/>
      <c r="CN723" s="147"/>
      <c r="CO723" s="147"/>
      <c r="CP723" s="147"/>
    </row>
    <row r="724" spans="1:94" x14ac:dyDescent="0.15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58"/>
      <c r="R724" s="158"/>
      <c r="S724" s="147"/>
      <c r="T724" s="90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  <c r="AQ724" s="147"/>
      <c r="AR724" s="147"/>
      <c r="AS724" s="147"/>
      <c r="AT724" s="147"/>
      <c r="AU724" s="147"/>
      <c r="AV724" s="147"/>
      <c r="AW724" s="147"/>
      <c r="AX724" s="147"/>
      <c r="AY724" s="147"/>
      <c r="AZ724" s="147"/>
      <c r="BA724" s="147"/>
      <c r="BB724" s="147"/>
      <c r="BC724" s="147"/>
      <c r="BD724" s="147"/>
      <c r="BE724" s="147"/>
      <c r="BF724" s="147"/>
      <c r="BG724" s="147"/>
      <c r="BH724" s="147"/>
      <c r="BI724" s="147"/>
      <c r="BJ724" s="147"/>
      <c r="BK724" s="147"/>
      <c r="BL724" s="147"/>
      <c r="BM724" s="147"/>
      <c r="BN724" s="147"/>
      <c r="BO724" s="147"/>
      <c r="BP724" s="147"/>
      <c r="BQ724" s="147"/>
      <c r="BR724" s="147"/>
      <c r="BS724" s="147"/>
      <c r="BT724" s="147"/>
      <c r="BU724" s="147"/>
      <c r="BV724" s="147"/>
      <c r="BW724" s="147"/>
      <c r="BX724" s="147"/>
      <c r="BY724" s="147"/>
      <c r="BZ724" s="147"/>
      <c r="CA724" s="147"/>
      <c r="CB724" s="147"/>
      <c r="CC724" s="147"/>
      <c r="CD724" s="147"/>
      <c r="CE724" s="147"/>
      <c r="CF724" s="147"/>
      <c r="CG724" s="147"/>
      <c r="CH724" s="147"/>
      <c r="CI724" s="147"/>
      <c r="CJ724" s="147"/>
      <c r="CK724" s="147"/>
      <c r="CL724" s="147"/>
      <c r="CM724" s="147"/>
      <c r="CN724" s="147"/>
      <c r="CO724" s="147"/>
      <c r="CP724" s="147"/>
    </row>
    <row r="725" spans="1:94" x14ac:dyDescent="0.1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58"/>
      <c r="R725" s="158"/>
      <c r="S725" s="147"/>
      <c r="T725" s="90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  <c r="AQ725" s="147"/>
      <c r="AR725" s="147"/>
      <c r="AS725" s="147"/>
      <c r="AT725" s="147"/>
      <c r="AU725" s="147"/>
      <c r="AV725" s="147"/>
      <c r="AW725" s="147"/>
      <c r="AX725" s="147"/>
      <c r="AY725" s="147"/>
      <c r="AZ725" s="147"/>
      <c r="BA725" s="147"/>
      <c r="BB725" s="147"/>
      <c r="BC725" s="147"/>
      <c r="BD725" s="147"/>
      <c r="BE725" s="147"/>
      <c r="BF725" s="147"/>
      <c r="BG725" s="147"/>
      <c r="BH725" s="147"/>
      <c r="BI725" s="147"/>
      <c r="BJ725" s="147"/>
      <c r="BK725" s="147"/>
      <c r="BL725" s="147"/>
      <c r="BM725" s="147"/>
      <c r="BN725" s="147"/>
      <c r="BO725" s="147"/>
      <c r="BP725" s="147"/>
      <c r="BQ725" s="147"/>
      <c r="BR725" s="147"/>
      <c r="BS725" s="147"/>
      <c r="BT725" s="147"/>
      <c r="BU725" s="147"/>
      <c r="BV725" s="147"/>
      <c r="BW725" s="147"/>
      <c r="BX725" s="147"/>
      <c r="BY725" s="147"/>
      <c r="BZ725" s="147"/>
      <c r="CA725" s="147"/>
      <c r="CB725" s="147"/>
      <c r="CC725" s="147"/>
      <c r="CD725" s="147"/>
      <c r="CE725" s="147"/>
      <c r="CF725" s="147"/>
      <c r="CG725" s="147"/>
      <c r="CH725" s="147"/>
      <c r="CI725" s="147"/>
      <c r="CJ725" s="147"/>
      <c r="CK725" s="147"/>
      <c r="CL725" s="147"/>
      <c r="CM725" s="147"/>
      <c r="CN725" s="147"/>
      <c r="CO725" s="147"/>
      <c r="CP725" s="147"/>
    </row>
    <row r="726" spans="1:94" x14ac:dyDescent="0.15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58"/>
      <c r="R726" s="158"/>
      <c r="S726" s="147"/>
      <c r="T726" s="90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  <c r="AQ726" s="147"/>
      <c r="AR726" s="147"/>
      <c r="AS726" s="147"/>
      <c r="AT726" s="147"/>
      <c r="AU726" s="147"/>
      <c r="AV726" s="147"/>
      <c r="AW726" s="147"/>
      <c r="AX726" s="147"/>
      <c r="AY726" s="147"/>
      <c r="AZ726" s="147"/>
      <c r="BA726" s="147"/>
      <c r="BB726" s="147"/>
      <c r="BC726" s="147"/>
      <c r="BD726" s="147"/>
      <c r="BE726" s="147"/>
      <c r="BF726" s="147"/>
      <c r="BG726" s="147"/>
      <c r="BH726" s="147"/>
      <c r="BI726" s="147"/>
      <c r="BJ726" s="147"/>
      <c r="BK726" s="147"/>
      <c r="BL726" s="147"/>
      <c r="BM726" s="147"/>
      <c r="BN726" s="147"/>
      <c r="BO726" s="147"/>
      <c r="BP726" s="147"/>
      <c r="BQ726" s="147"/>
      <c r="BR726" s="147"/>
      <c r="BS726" s="147"/>
      <c r="BT726" s="147"/>
      <c r="BU726" s="147"/>
      <c r="BV726" s="147"/>
      <c r="BW726" s="147"/>
      <c r="BX726" s="147"/>
      <c r="BY726" s="147"/>
      <c r="BZ726" s="147"/>
      <c r="CA726" s="147"/>
      <c r="CB726" s="147"/>
      <c r="CC726" s="147"/>
      <c r="CD726" s="147"/>
      <c r="CE726" s="147"/>
      <c r="CF726" s="147"/>
      <c r="CG726" s="147"/>
      <c r="CH726" s="147"/>
      <c r="CI726" s="147"/>
      <c r="CJ726" s="147"/>
      <c r="CK726" s="147"/>
      <c r="CL726" s="147"/>
      <c r="CM726" s="147"/>
      <c r="CN726" s="147"/>
      <c r="CO726" s="147"/>
      <c r="CP726" s="147"/>
    </row>
    <row r="727" spans="1:94" x14ac:dyDescent="0.15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58"/>
      <c r="R727" s="158"/>
      <c r="S727" s="147"/>
      <c r="T727" s="90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  <c r="AQ727" s="147"/>
      <c r="AR727" s="147"/>
      <c r="AS727" s="147"/>
      <c r="AT727" s="147"/>
      <c r="AU727" s="147"/>
      <c r="AV727" s="147"/>
      <c r="AW727" s="147"/>
      <c r="AX727" s="147"/>
      <c r="AY727" s="147"/>
      <c r="AZ727" s="147"/>
      <c r="BA727" s="147"/>
      <c r="BB727" s="147"/>
      <c r="BC727" s="147"/>
      <c r="BD727" s="147"/>
      <c r="BE727" s="147"/>
      <c r="BF727" s="147"/>
      <c r="BG727" s="147"/>
      <c r="BH727" s="147"/>
      <c r="BI727" s="147"/>
      <c r="BJ727" s="147"/>
      <c r="BK727" s="147"/>
      <c r="BL727" s="147"/>
      <c r="BM727" s="147"/>
      <c r="BN727" s="147"/>
      <c r="BO727" s="147"/>
      <c r="BP727" s="147"/>
      <c r="BQ727" s="147"/>
      <c r="BR727" s="147"/>
      <c r="BS727" s="147"/>
      <c r="BT727" s="147"/>
      <c r="BU727" s="147"/>
      <c r="BV727" s="147"/>
      <c r="BW727" s="147"/>
      <c r="BX727" s="147"/>
      <c r="BY727" s="147"/>
      <c r="BZ727" s="147"/>
      <c r="CA727" s="147"/>
      <c r="CB727" s="147"/>
      <c r="CC727" s="147"/>
      <c r="CD727" s="147"/>
      <c r="CE727" s="147"/>
      <c r="CF727" s="147"/>
      <c r="CG727" s="147"/>
      <c r="CH727" s="147"/>
      <c r="CI727" s="147"/>
      <c r="CJ727" s="147"/>
      <c r="CK727" s="147"/>
      <c r="CL727" s="147"/>
      <c r="CM727" s="147"/>
      <c r="CN727" s="147"/>
      <c r="CO727" s="147"/>
      <c r="CP727" s="147"/>
    </row>
    <row r="728" spans="1:94" x14ac:dyDescent="0.15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58"/>
      <c r="R728" s="158"/>
      <c r="S728" s="147"/>
      <c r="T728" s="90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  <c r="AQ728" s="147"/>
      <c r="AR728" s="147"/>
      <c r="AS728" s="147"/>
      <c r="AT728" s="147"/>
      <c r="AU728" s="147"/>
      <c r="AV728" s="147"/>
      <c r="AW728" s="147"/>
      <c r="AX728" s="147"/>
      <c r="AY728" s="147"/>
      <c r="AZ728" s="147"/>
      <c r="BA728" s="147"/>
      <c r="BB728" s="147"/>
      <c r="BC728" s="147"/>
      <c r="BD728" s="147"/>
      <c r="BE728" s="147"/>
      <c r="BF728" s="147"/>
      <c r="BG728" s="147"/>
      <c r="BH728" s="147"/>
      <c r="BI728" s="147"/>
      <c r="BJ728" s="147"/>
      <c r="BK728" s="147"/>
      <c r="BL728" s="147"/>
      <c r="BM728" s="147"/>
      <c r="BN728" s="147"/>
      <c r="BO728" s="147"/>
      <c r="BP728" s="147"/>
      <c r="BQ728" s="147"/>
      <c r="BR728" s="147"/>
      <c r="BS728" s="147"/>
      <c r="BT728" s="147"/>
      <c r="BU728" s="147"/>
      <c r="BV728" s="147"/>
      <c r="BW728" s="147"/>
      <c r="BX728" s="147"/>
      <c r="BY728" s="147"/>
      <c r="BZ728" s="147"/>
      <c r="CA728" s="147"/>
      <c r="CB728" s="147"/>
      <c r="CC728" s="147"/>
      <c r="CD728" s="147"/>
      <c r="CE728" s="147"/>
      <c r="CF728" s="147"/>
      <c r="CG728" s="147"/>
      <c r="CH728" s="147"/>
      <c r="CI728" s="147"/>
      <c r="CJ728" s="147"/>
      <c r="CK728" s="147"/>
      <c r="CL728" s="147"/>
      <c r="CM728" s="147"/>
      <c r="CN728" s="147"/>
      <c r="CO728" s="147"/>
      <c r="CP728" s="147"/>
    </row>
    <row r="729" spans="1:94" x14ac:dyDescent="0.15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58"/>
      <c r="R729" s="158"/>
      <c r="S729" s="147"/>
      <c r="T729" s="90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  <c r="AQ729" s="147"/>
      <c r="AR729" s="147"/>
      <c r="AS729" s="147"/>
      <c r="AT729" s="147"/>
      <c r="AU729" s="147"/>
      <c r="AV729" s="147"/>
      <c r="AW729" s="147"/>
      <c r="AX729" s="147"/>
      <c r="AY729" s="147"/>
      <c r="AZ729" s="147"/>
      <c r="BA729" s="147"/>
      <c r="BB729" s="147"/>
      <c r="BC729" s="147"/>
      <c r="BD729" s="147"/>
      <c r="BE729" s="147"/>
      <c r="BF729" s="147"/>
      <c r="BG729" s="147"/>
      <c r="BH729" s="147"/>
      <c r="BI729" s="147"/>
      <c r="BJ729" s="147"/>
      <c r="BK729" s="147"/>
      <c r="BL729" s="147"/>
      <c r="BM729" s="147"/>
      <c r="BN729" s="147"/>
      <c r="BO729" s="147"/>
      <c r="BP729" s="147"/>
      <c r="BQ729" s="147"/>
      <c r="BR729" s="147"/>
      <c r="BS729" s="147"/>
      <c r="BT729" s="147"/>
      <c r="BU729" s="147"/>
      <c r="BV729" s="147"/>
      <c r="BW729" s="147"/>
      <c r="BX729" s="147"/>
      <c r="BY729" s="147"/>
      <c r="BZ729" s="147"/>
      <c r="CA729" s="147"/>
      <c r="CB729" s="147"/>
      <c r="CC729" s="147"/>
      <c r="CD729" s="147"/>
      <c r="CE729" s="147"/>
      <c r="CF729" s="147"/>
      <c r="CG729" s="147"/>
      <c r="CH729" s="147"/>
      <c r="CI729" s="147"/>
      <c r="CJ729" s="147"/>
      <c r="CK729" s="147"/>
      <c r="CL729" s="147"/>
      <c r="CM729" s="147"/>
      <c r="CN729" s="147"/>
      <c r="CO729" s="147"/>
      <c r="CP729" s="147"/>
    </row>
    <row r="730" spans="1:94" x14ac:dyDescent="0.15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58"/>
      <c r="R730" s="158"/>
      <c r="S730" s="147"/>
      <c r="T730" s="90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  <c r="AQ730" s="147"/>
      <c r="AR730" s="147"/>
      <c r="AS730" s="147"/>
      <c r="AT730" s="147"/>
      <c r="AU730" s="147"/>
      <c r="AV730" s="147"/>
      <c r="AW730" s="147"/>
      <c r="AX730" s="147"/>
      <c r="AY730" s="147"/>
      <c r="AZ730" s="147"/>
      <c r="BA730" s="147"/>
      <c r="BB730" s="147"/>
      <c r="BC730" s="147"/>
      <c r="BD730" s="147"/>
      <c r="BE730" s="147"/>
      <c r="BF730" s="147"/>
      <c r="BG730" s="147"/>
      <c r="BH730" s="147"/>
      <c r="BI730" s="147"/>
      <c r="BJ730" s="147"/>
      <c r="BK730" s="147"/>
      <c r="BL730" s="147"/>
      <c r="BM730" s="147"/>
      <c r="BN730" s="147"/>
      <c r="BO730" s="147"/>
      <c r="BP730" s="147"/>
      <c r="BQ730" s="147"/>
      <c r="BR730" s="147"/>
      <c r="BS730" s="147"/>
      <c r="BT730" s="147"/>
      <c r="BU730" s="147"/>
      <c r="BV730" s="147"/>
      <c r="BW730" s="147"/>
      <c r="BX730" s="147"/>
      <c r="BY730" s="147"/>
      <c r="BZ730" s="147"/>
      <c r="CA730" s="147"/>
      <c r="CB730" s="147"/>
      <c r="CC730" s="147"/>
      <c r="CD730" s="147"/>
      <c r="CE730" s="147"/>
      <c r="CF730" s="147"/>
      <c r="CG730" s="147"/>
      <c r="CH730" s="147"/>
      <c r="CI730" s="147"/>
      <c r="CJ730" s="147"/>
      <c r="CK730" s="147"/>
      <c r="CL730" s="147"/>
      <c r="CM730" s="147"/>
      <c r="CN730" s="147"/>
      <c r="CO730" s="147"/>
      <c r="CP730" s="147"/>
    </row>
    <row r="731" spans="1:94" x14ac:dyDescent="0.15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58"/>
      <c r="R731" s="158"/>
      <c r="S731" s="147"/>
      <c r="T731" s="90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  <c r="AE731" s="147"/>
      <c r="AF731" s="147"/>
      <c r="AG731" s="147"/>
      <c r="AH731" s="147"/>
      <c r="AI731" s="147"/>
      <c r="AJ731" s="147"/>
      <c r="AK731" s="147"/>
      <c r="AL731" s="147"/>
      <c r="AM731" s="147"/>
      <c r="AN731" s="147"/>
      <c r="AO731" s="147"/>
      <c r="AP731" s="147"/>
      <c r="AQ731" s="147"/>
      <c r="AR731" s="147"/>
      <c r="AS731" s="147"/>
      <c r="AT731" s="147"/>
      <c r="AU731" s="147"/>
      <c r="AV731" s="147"/>
      <c r="AW731" s="147"/>
      <c r="AX731" s="147"/>
      <c r="AY731" s="147"/>
      <c r="AZ731" s="147"/>
      <c r="BA731" s="147"/>
      <c r="BB731" s="147"/>
      <c r="BC731" s="147"/>
      <c r="BD731" s="147"/>
      <c r="BE731" s="147"/>
      <c r="BF731" s="147"/>
      <c r="BG731" s="147"/>
      <c r="BH731" s="147"/>
      <c r="BI731" s="147"/>
      <c r="BJ731" s="147"/>
      <c r="BK731" s="147"/>
      <c r="BL731" s="147"/>
      <c r="BM731" s="147"/>
      <c r="BN731" s="147"/>
      <c r="BO731" s="147"/>
      <c r="BP731" s="147"/>
      <c r="BQ731" s="147"/>
      <c r="BR731" s="147"/>
      <c r="BS731" s="147"/>
      <c r="BT731" s="147"/>
      <c r="BU731" s="147"/>
      <c r="BV731" s="147"/>
      <c r="BW731" s="147"/>
      <c r="BX731" s="147"/>
      <c r="BY731" s="147"/>
      <c r="BZ731" s="147"/>
      <c r="CA731" s="147"/>
      <c r="CB731" s="147"/>
      <c r="CC731" s="147"/>
      <c r="CD731" s="147"/>
      <c r="CE731" s="147"/>
      <c r="CF731" s="147"/>
      <c r="CG731" s="147"/>
      <c r="CH731" s="147"/>
      <c r="CI731" s="147"/>
      <c r="CJ731" s="147"/>
      <c r="CK731" s="147"/>
      <c r="CL731" s="147"/>
      <c r="CM731" s="147"/>
      <c r="CN731" s="147"/>
      <c r="CO731" s="147"/>
      <c r="CP731" s="147"/>
    </row>
    <row r="732" spans="1:94" x14ac:dyDescent="0.15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58"/>
      <c r="R732" s="158"/>
      <c r="S732" s="147"/>
      <c r="T732" s="90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  <c r="AQ732" s="147"/>
      <c r="AR732" s="147"/>
      <c r="AS732" s="147"/>
      <c r="AT732" s="147"/>
      <c r="AU732" s="147"/>
      <c r="AV732" s="147"/>
      <c r="AW732" s="147"/>
      <c r="AX732" s="147"/>
      <c r="AY732" s="147"/>
      <c r="AZ732" s="147"/>
      <c r="BA732" s="147"/>
      <c r="BB732" s="147"/>
      <c r="BC732" s="147"/>
      <c r="BD732" s="147"/>
      <c r="BE732" s="147"/>
      <c r="BF732" s="147"/>
      <c r="BG732" s="147"/>
      <c r="BH732" s="147"/>
      <c r="BI732" s="147"/>
      <c r="BJ732" s="147"/>
      <c r="BK732" s="147"/>
      <c r="BL732" s="147"/>
      <c r="BM732" s="147"/>
      <c r="BN732" s="147"/>
      <c r="BO732" s="147"/>
      <c r="BP732" s="147"/>
      <c r="BQ732" s="147"/>
      <c r="BR732" s="147"/>
      <c r="BS732" s="147"/>
      <c r="BT732" s="147"/>
      <c r="BU732" s="147"/>
      <c r="BV732" s="147"/>
      <c r="BW732" s="147"/>
      <c r="BX732" s="147"/>
      <c r="BY732" s="147"/>
      <c r="BZ732" s="147"/>
      <c r="CA732" s="147"/>
      <c r="CB732" s="147"/>
      <c r="CC732" s="147"/>
      <c r="CD732" s="147"/>
      <c r="CE732" s="147"/>
      <c r="CF732" s="147"/>
      <c r="CG732" s="147"/>
      <c r="CH732" s="147"/>
      <c r="CI732" s="147"/>
      <c r="CJ732" s="147"/>
      <c r="CK732" s="147"/>
      <c r="CL732" s="147"/>
      <c r="CM732" s="147"/>
      <c r="CN732" s="147"/>
      <c r="CO732" s="147"/>
      <c r="CP732" s="147"/>
    </row>
    <row r="733" spans="1:94" x14ac:dyDescent="0.15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58"/>
      <c r="R733" s="158"/>
      <c r="S733" s="147"/>
      <c r="T733" s="90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  <c r="AQ733" s="147"/>
      <c r="AR733" s="147"/>
      <c r="AS733" s="147"/>
      <c r="AT733" s="147"/>
      <c r="AU733" s="147"/>
      <c r="AV733" s="147"/>
      <c r="AW733" s="147"/>
      <c r="AX733" s="147"/>
      <c r="AY733" s="147"/>
      <c r="AZ733" s="147"/>
      <c r="BA733" s="147"/>
      <c r="BB733" s="147"/>
      <c r="BC733" s="147"/>
      <c r="BD733" s="147"/>
      <c r="BE733" s="147"/>
      <c r="BF733" s="147"/>
      <c r="BG733" s="147"/>
      <c r="BH733" s="147"/>
      <c r="BI733" s="147"/>
      <c r="BJ733" s="147"/>
      <c r="BK733" s="147"/>
      <c r="BL733" s="147"/>
      <c r="BM733" s="147"/>
      <c r="BN733" s="147"/>
      <c r="BO733" s="147"/>
      <c r="BP733" s="147"/>
      <c r="BQ733" s="147"/>
      <c r="BR733" s="147"/>
      <c r="BS733" s="147"/>
      <c r="BT733" s="147"/>
      <c r="BU733" s="147"/>
      <c r="BV733" s="147"/>
      <c r="BW733" s="147"/>
      <c r="BX733" s="147"/>
      <c r="BY733" s="147"/>
      <c r="BZ733" s="147"/>
      <c r="CA733" s="147"/>
      <c r="CB733" s="147"/>
      <c r="CC733" s="147"/>
      <c r="CD733" s="147"/>
      <c r="CE733" s="147"/>
      <c r="CF733" s="147"/>
      <c r="CG733" s="147"/>
      <c r="CH733" s="147"/>
      <c r="CI733" s="147"/>
      <c r="CJ733" s="147"/>
      <c r="CK733" s="147"/>
      <c r="CL733" s="147"/>
      <c r="CM733" s="147"/>
      <c r="CN733" s="147"/>
      <c r="CO733" s="147"/>
      <c r="CP733" s="147"/>
    </row>
    <row r="734" spans="1:94" x14ac:dyDescent="0.15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58"/>
      <c r="R734" s="158"/>
      <c r="S734" s="147"/>
      <c r="T734" s="90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  <c r="AQ734" s="147"/>
      <c r="AR734" s="147"/>
      <c r="AS734" s="147"/>
      <c r="AT734" s="147"/>
      <c r="AU734" s="147"/>
      <c r="AV734" s="147"/>
      <c r="AW734" s="147"/>
      <c r="AX734" s="147"/>
      <c r="AY734" s="147"/>
      <c r="AZ734" s="147"/>
      <c r="BA734" s="147"/>
      <c r="BB734" s="147"/>
      <c r="BC734" s="147"/>
      <c r="BD734" s="147"/>
      <c r="BE734" s="147"/>
      <c r="BF734" s="147"/>
      <c r="BG734" s="147"/>
      <c r="BH734" s="147"/>
      <c r="BI734" s="147"/>
      <c r="BJ734" s="147"/>
      <c r="BK734" s="147"/>
      <c r="BL734" s="147"/>
      <c r="BM734" s="147"/>
      <c r="BN734" s="147"/>
      <c r="BO734" s="147"/>
      <c r="BP734" s="147"/>
      <c r="BQ734" s="147"/>
      <c r="BR734" s="147"/>
      <c r="BS734" s="147"/>
      <c r="BT734" s="147"/>
      <c r="BU734" s="147"/>
      <c r="BV734" s="147"/>
      <c r="BW734" s="147"/>
      <c r="BX734" s="147"/>
      <c r="BY734" s="147"/>
      <c r="BZ734" s="147"/>
      <c r="CA734" s="147"/>
      <c r="CB734" s="147"/>
      <c r="CC734" s="147"/>
      <c r="CD734" s="147"/>
      <c r="CE734" s="147"/>
      <c r="CF734" s="147"/>
      <c r="CG734" s="147"/>
      <c r="CH734" s="147"/>
      <c r="CI734" s="147"/>
      <c r="CJ734" s="147"/>
      <c r="CK734" s="147"/>
      <c r="CL734" s="147"/>
      <c r="CM734" s="147"/>
      <c r="CN734" s="147"/>
      <c r="CO734" s="147"/>
      <c r="CP734" s="147"/>
    </row>
    <row r="735" spans="1:94" x14ac:dyDescent="0.1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58"/>
      <c r="R735" s="158"/>
      <c r="S735" s="147"/>
      <c r="T735" s="90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  <c r="AQ735" s="147"/>
      <c r="AR735" s="147"/>
      <c r="AS735" s="147"/>
      <c r="AT735" s="147"/>
      <c r="AU735" s="147"/>
      <c r="AV735" s="147"/>
      <c r="AW735" s="147"/>
      <c r="AX735" s="147"/>
      <c r="AY735" s="147"/>
      <c r="AZ735" s="147"/>
      <c r="BA735" s="147"/>
      <c r="BB735" s="147"/>
      <c r="BC735" s="147"/>
      <c r="BD735" s="147"/>
      <c r="BE735" s="147"/>
      <c r="BF735" s="147"/>
      <c r="BG735" s="147"/>
      <c r="BH735" s="147"/>
      <c r="BI735" s="147"/>
      <c r="BJ735" s="147"/>
      <c r="BK735" s="147"/>
      <c r="BL735" s="147"/>
      <c r="BM735" s="147"/>
      <c r="BN735" s="147"/>
      <c r="BO735" s="147"/>
      <c r="BP735" s="147"/>
      <c r="BQ735" s="147"/>
      <c r="BR735" s="147"/>
      <c r="BS735" s="147"/>
      <c r="BT735" s="147"/>
      <c r="BU735" s="147"/>
      <c r="BV735" s="147"/>
      <c r="BW735" s="147"/>
      <c r="BX735" s="147"/>
      <c r="BY735" s="147"/>
      <c r="BZ735" s="147"/>
      <c r="CA735" s="147"/>
      <c r="CB735" s="147"/>
      <c r="CC735" s="147"/>
      <c r="CD735" s="147"/>
      <c r="CE735" s="147"/>
      <c r="CF735" s="147"/>
      <c r="CG735" s="147"/>
      <c r="CH735" s="147"/>
      <c r="CI735" s="147"/>
      <c r="CJ735" s="147"/>
      <c r="CK735" s="147"/>
      <c r="CL735" s="147"/>
      <c r="CM735" s="147"/>
      <c r="CN735" s="147"/>
      <c r="CO735" s="147"/>
      <c r="CP735" s="147"/>
    </row>
    <row r="736" spans="1:94" x14ac:dyDescent="0.15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58"/>
      <c r="R736" s="158"/>
      <c r="S736" s="147"/>
      <c r="T736" s="90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  <c r="AQ736" s="147"/>
      <c r="AR736" s="147"/>
      <c r="AS736" s="147"/>
      <c r="AT736" s="147"/>
      <c r="AU736" s="147"/>
      <c r="AV736" s="147"/>
      <c r="AW736" s="147"/>
      <c r="AX736" s="147"/>
      <c r="AY736" s="147"/>
      <c r="AZ736" s="147"/>
      <c r="BA736" s="147"/>
      <c r="BB736" s="147"/>
      <c r="BC736" s="147"/>
      <c r="BD736" s="147"/>
      <c r="BE736" s="147"/>
      <c r="BF736" s="147"/>
      <c r="BG736" s="147"/>
      <c r="BH736" s="147"/>
      <c r="BI736" s="147"/>
      <c r="BJ736" s="147"/>
      <c r="BK736" s="147"/>
      <c r="BL736" s="147"/>
      <c r="BM736" s="147"/>
      <c r="BN736" s="147"/>
      <c r="BO736" s="147"/>
      <c r="BP736" s="147"/>
      <c r="BQ736" s="147"/>
      <c r="BR736" s="147"/>
      <c r="BS736" s="147"/>
      <c r="BT736" s="147"/>
      <c r="BU736" s="147"/>
      <c r="BV736" s="147"/>
      <c r="BW736" s="147"/>
      <c r="BX736" s="147"/>
      <c r="BY736" s="147"/>
      <c r="BZ736" s="147"/>
      <c r="CA736" s="147"/>
      <c r="CB736" s="147"/>
      <c r="CC736" s="147"/>
      <c r="CD736" s="147"/>
      <c r="CE736" s="147"/>
      <c r="CF736" s="147"/>
      <c r="CG736" s="147"/>
      <c r="CH736" s="147"/>
      <c r="CI736" s="147"/>
      <c r="CJ736" s="147"/>
      <c r="CK736" s="147"/>
      <c r="CL736" s="147"/>
      <c r="CM736" s="147"/>
      <c r="CN736" s="147"/>
      <c r="CO736" s="147"/>
      <c r="CP736" s="147"/>
    </row>
    <row r="737" spans="1:94" x14ac:dyDescent="0.15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58"/>
      <c r="R737" s="158"/>
      <c r="S737" s="147"/>
      <c r="T737" s="90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  <c r="AQ737" s="147"/>
      <c r="AR737" s="147"/>
      <c r="AS737" s="147"/>
      <c r="AT737" s="147"/>
      <c r="AU737" s="147"/>
      <c r="AV737" s="147"/>
      <c r="AW737" s="147"/>
      <c r="AX737" s="147"/>
      <c r="AY737" s="147"/>
      <c r="AZ737" s="147"/>
      <c r="BA737" s="147"/>
      <c r="BB737" s="147"/>
      <c r="BC737" s="147"/>
      <c r="BD737" s="147"/>
      <c r="BE737" s="147"/>
      <c r="BF737" s="147"/>
      <c r="BG737" s="147"/>
      <c r="BH737" s="147"/>
      <c r="BI737" s="147"/>
      <c r="BJ737" s="147"/>
      <c r="BK737" s="147"/>
      <c r="BL737" s="147"/>
      <c r="BM737" s="147"/>
      <c r="BN737" s="147"/>
      <c r="BO737" s="147"/>
      <c r="BP737" s="147"/>
      <c r="BQ737" s="147"/>
      <c r="BR737" s="147"/>
      <c r="BS737" s="147"/>
      <c r="BT737" s="147"/>
      <c r="BU737" s="147"/>
      <c r="BV737" s="147"/>
      <c r="BW737" s="147"/>
      <c r="BX737" s="147"/>
      <c r="BY737" s="147"/>
      <c r="BZ737" s="147"/>
      <c r="CA737" s="147"/>
      <c r="CB737" s="147"/>
      <c r="CC737" s="147"/>
      <c r="CD737" s="147"/>
      <c r="CE737" s="147"/>
      <c r="CF737" s="147"/>
      <c r="CG737" s="147"/>
      <c r="CH737" s="147"/>
      <c r="CI737" s="147"/>
      <c r="CJ737" s="147"/>
      <c r="CK737" s="147"/>
      <c r="CL737" s="147"/>
      <c r="CM737" s="147"/>
      <c r="CN737" s="147"/>
      <c r="CO737" s="147"/>
      <c r="CP737" s="147"/>
    </row>
    <row r="738" spans="1:94" x14ac:dyDescent="0.15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58"/>
      <c r="R738" s="158"/>
      <c r="S738" s="147"/>
      <c r="T738" s="90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  <c r="AQ738" s="147"/>
      <c r="AR738" s="147"/>
      <c r="AS738" s="147"/>
      <c r="AT738" s="147"/>
      <c r="AU738" s="147"/>
      <c r="AV738" s="147"/>
      <c r="AW738" s="147"/>
      <c r="AX738" s="147"/>
      <c r="AY738" s="147"/>
      <c r="AZ738" s="147"/>
      <c r="BA738" s="147"/>
      <c r="BB738" s="147"/>
      <c r="BC738" s="147"/>
      <c r="BD738" s="147"/>
      <c r="BE738" s="147"/>
      <c r="BF738" s="147"/>
      <c r="BG738" s="147"/>
      <c r="BH738" s="147"/>
      <c r="BI738" s="147"/>
      <c r="BJ738" s="147"/>
      <c r="BK738" s="147"/>
      <c r="BL738" s="147"/>
      <c r="BM738" s="147"/>
      <c r="BN738" s="147"/>
      <c r="BO738" s="147"/>
      <c r="BP738" s="147"/>
      <c r="BQ738" s="147"/>
      <c r="BR738" s="147"/>
      <c r="BS738" s="147"/>
      <c r="BT738" s="147"/>
      <c r="BU738" s="147"/>
      <c r="BV738" s="147"/>
      <c r="BW738" s="147"/>
      <c r="BX738" s="147"/>
      <c r="BY738" s="147"/>
      <c r="BZ738" s="147"/>
      <c r="CA738" s="147"/>
      <c r="CB738" s="147"/>
      <c r="CC738" s="147"/>
      <c r="CD738" s="147"/>
      <c r="CE738" s="147"/>
      <c r="CF738" s="147"/>
      <c r="CG738" s="147"/>
      <c r="CH738" s="147"/>
      <c r="CI738" s="147"/>
      <c r="CJ738" s="147"/>
      <c r="CK738" s="147"/>
      <c r="CL738" s="147"/>
      <c r="CM738" s="147"/>
      <c r="CN738" s="147"/>
      <c r="CO738" s="147"/>
      <c r="CP738" s="147"/>
    </row>
    <row r="739" spans="1:94" x14ac:dyDescent="0.15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58"/>
      <c r="R739" s="158"/>
      <c r="S739" s="147"/>
      <c r="T739" s="90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  <c r="AQ739" s="147"/>
      <c r="AR739" s="147"/>
      <c r="AS739" s="147"/>
      <c r="AT739" s="147"/>
      <c r="AU739" s="147"/>
      <c r="AV739" s="147"/>
      <c r="AW739" s="147"/>
      <c r="AX739" s="147"/>
      <c r="AY739" s="147"/>
      <c r="AZ739" s="147"/>
      <c r="BA739" s="147"/>
      <c r="BB739" s="147"/>
      <c r="BC739" s="147"/>
      <c r="BD739" s="147"/>
      <c r="BE739" s="147"/>
      <c r="BF739" s="147"/>
      <c r="BG739" s="147"/>
      <c r="BH739" s="147"/>
      <c r="BI739" s="147"/>
      <c r="BJ739" s="147"/>
      <c r="BK739" s="147"/>
      <c r="BL739" s="147"/>
      <c r="BM739" s="147"/>
      <c r="BN739" s="147"/>
      <c r="BO739" s="147"/>
      <c r="BP739" s="147"/>
      <c r="BQ739" s="147"/>
      <c r="BR739" s="147"/>
      <c r="BS739" s="147"/>
      <c r="BT739" s="147"/>
      <c r="BU739" s="147"/>
      <c r="BV739" s="147"/>
      <c r="BW739" s="147"/>
      <c r="BX739" s="147"/>
      <c r="BY739" s="147"/>
      <c r="BZ739" s="147"/>
      <c r="CA739" s="147"/>
      <c r="CB739" s="147"/>
      <c r="CC739" s="147"/>
      <c r="CD739" s="147"/>
      <c r="CE739" s="147"/>
      <c r="CF739" s="147"/>
      <c r="CG739" s="147"/>
      <c r="CH739" s="147"/>
      <c r="CI739" s="147"/>
      <c r="CJ739" s="147"/>
      <c r="CK739" s="147"/>
      <c r="CL739" s="147"/>
      <c r="CM739" s="147"/>
      <c r="CN739" s="147"/>
      <c r="CO739" s="147"/>
      <c r="CP739" s="147"/>
    </row>
    <row r="740" spans="1:94" x14ac:dyDescent="0.15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58"/>
      <c r="R740" s="158"/>
      <c r="S740" s="147"/>
      <c r="T740" s="90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  <c r="AQ740" s="147"/>
      <c r="AR740" s="147"/>
      <c r="AS740" s="147"/>
      <c r="AT740" s="147"/>
      <c r="AU740" s="147"/>
      <c r="AV740" s="147"/>
      <c r="AW740" s="147"/>
      <c r="AX740" s="147"/>
      <c r="AY740" s="147"/>
      <c r="AZ740" s="147"/>
      <c r="BA740" s="147"/>
      <c r="BB740" s="147"/>
      <c r="BC740" s="147"/>
      <c r="BD740" s="147"/>
      <c r="BE740" s="147"/>
      <c r="BF740" s="147"/>
      <c r="BG740" s="147"/>
      <c r="BH740" s="147"/>
      <c r="BI740" s="147"/>
      <c r="BJ740" s="147"/>
      <c r="BK740" s="147"/>
      <c r="BL740" s="147"/>
      <c r="BM740" s="147"/>
      <c r="BN740" s="147"/>
      <c r="BO740" s="147"/>
      <c r="BP740" s="147"/>
      <c r="BQ740" s="147"/>
      <c r="BR740" s="147"/>
      <c r="BS740" s="147"/>
      <c r="BT740" s="147"/>
      <c r="BU740" s="147"/>
      <c r="BV740" s="147"/>
      <c r="BW740" s="147"/>
      <c r="BX740" s="147"/>
      <c r="BY740" s="147"/>
      <c r="BZ740" s="147"/>
      <c r="CA740" s="147"/>
      <c r="CB740" s="147"/>
      <c r="CC740" s="147"/>
      <c r="CD740" s="147"/>
      <c r="CE740" s="147"/>
      <c r="CF740" s="147"/>
      <c r="CG740" s="147"/>
      <c r="CH740" s="147"/>
      <c r="CI740" s="147"/>
      <c r="CJ740" s="147"/>
      <c r="CK740" s="147"/>
      <c r="CL740" s="147"/>
      <c r="CM740" s="147"/>
      <c r="CN740" s="147"/>
      <c r="CO740" s="147"/>
      <c r="CP740" s="147"/>
    </row>
    <row r="741" spans="1:94" x14ac:dyDescent="0.15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58"/>
      <c r="R741" s="158"/>
      <c r="S741" s="147"/>
      <c r="T741" s="90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  <c r="AQ741" s="147"/>
      <c r="AR741" s="147"/>
      <c r="AS741" s="147"/>
      <c r="AT741" s="147"/>
      <c r="AU741" s="147"/>
      <c r="AV741" s="147"/>
      <c r="AW741" s="147"/>
      <c r="AX741" s="147"/>
      <c r="AY741" s="147"/>
      <c r="AZ741" s="147"/>
      <c r="BA741" s="147"/>
      <c r="BB741" s="147"/>
      <c r="BC741" s="147"/>
      <c r="BD741" s="147"/>
      <c r="BE741" s="147"/>
      <c r="BF741" s="147"/>
      <c r="BG741" s="147"/>
      <c r="BH741" s="147"/>
      <c r="BI741" s="147"/>
      <c r="BJ741" s="147"/>
      <c r="BK741" s="147"/>
      <c r="BL741" s="147"/>
      <c r="BM741" s="147"/>
      <c r="BN741" s="147"/>
      <c r="BO741" s="147"/>
      <c r="BP741" s="147"/>
      <c r="BQ741" s="147"/>
      <c r="BR741" s="147"/>
      <c r="BS741" s="147"/>
      <c r="BT741" s="147"/>
      <c r="BU741" s="147"/>
      <c r="BV741" s="147"/>
      <c r="BW741" s="147"/>
      <c r="BX741" s="147"/>
      <c r="BY741" s="147"/>
      <c r="BZ741" s="147"/>
      <c r="CA741" s="147"/>
      <c r="CB741" s="147"/>
      <c r="CC741" s="147"/>
      <c r="CD741" s="147"/>
      <c r="CE741" s="147"/>
      <c r="CF741" s="147"/>
      <c r="CG741" s="147"/>
      <c r="CH741" s="147"/>
      <c r="CI741" s="147"/>
      <c r="CJ741" s="147"/>
      <c r="CK741" s="147"/>
      <c r="CL741" s="147"/>
      <c r="CM741" s="147"/>
      <c r="CN741" s="147"/>
      <c r="CO741" s="147"/>
      <c r="CP741" s="147"/>
    </row>
    <row r="742" spans="1:94" x14ac:dyDescent="0.15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58"/>
      <c r="R742" s="158"/>
      <c r="S742" s="147"/>
      <c r="T742" s="90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  <c r="AQ742" s="147"/>
      <c r="AR742" s="147"/>
      <c r="AS742" s="147"/>
      <c r="AT742" s="147"/>
      <c r="AU742" s="147"/>
      <c r="AV742" s="147"/>
      <c r="AW742" s="147"/>
      <c r="AX742" s="147"/>
      <c r="AY742" s="147"/>
      <c r="AZ742" s="147"/>
      <c r="BA742" s="147"/>
      <c r="BB742" s="147"/>
      <c r="BC742" s="147"/>
      <c r="BD742" s="147"/>
      <c r="BE742" s="147"/>
      <c r="BF742" s="147"/>
      <c r="BG742" s="147"/>
      <c r="BH742" s="147"/>
      <c r="BI742" s="147"/>
      <c r="BJ742" s="147"/>
      <c r="BK742" s="147"/>
      <c r="BL742" s="147"/>
      <c r="BM742" s="147"/>
      <c r="BN742" s="147"/>
      <c r="BO742" s="147"/>
      <c r="BP742" s="147"/>
      <c r="BQ742" s="147"/>
      <c r="BR742" s="147"/>
      <c r="BS742" s="147"/>
      <c r="BT742" s="147"/>
      <c r="BU742" s="147"/>
      <c r="BV742" s="147"/>
      <c r="BW742" s="147"/>
      <c r="BX742" s="147"/>
      <c r="BY742" s="147"/>
      <c r="BZ742" s="147"/>
      <c r="CA742" s="147"/>
      <c r="CB742" s="147"/>
      <c r="CC742" s="147"/>
      <c r="CD742" s="147"/>
      <c r="CE742" s="147"/>
      <c r="CF742" s="147"/>
      <c r="CG742" s="147"/>
      <c r="CH742" s="147"/>
      <c r="CI742" s="147"/>
      <c r="CJ742" s="147"/>
      <c r="CK742" s="147"/>
      <c r="CL742" s="147"/>
      <c r="CM742" s="147"/>
      <c r="CN742" s="147"/>
      <c r="CO742" s="147"/>
      <c r="CP742" s="147"/>
    </row>
    <row r="743" spans="1:94" x14ac:dyDescent="0.15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58"/>
      <c r="R743" s="158"/>
      <c r="S743" s="147"/>
      <c r="T743" s="90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  <c r="AQ743" s="147"/>
      <c r="AR743" s="147"/>
      <c r="AS743" s="147"/>
      <c r="AT743" s="147"/>
      <c r="AU743" s="147"/>
      <c r="AV743" s="147"/>
      <c r="AW743" s="147"/>
      <c r="AX743" s="147"/>
      <c r="AY743" s="147"/>
      <c r="AZ743" s="147"/>
      <c r="BA743" s="147"/>
      <c r="BB743" s="147"/>
      <c r="BC743" s="147"/>
      <c r="BD743" s="147"/>
      <c r="BE743" s="147"/>
      <c r="BF743" s="147"/>
      <c r="BG743" s="147"/>
      <c r="BH743" s="147"/>
      <c r="BI743" s="147"/>
      <c r="BJ743" s="147"/>
      <c r="BK743" s="147"/>
      <c r="BL743" s="147"/>
      <c r="BM743" s="147"/>
      <c r="BN743" s="147"/>
      <c r="BO743" s="147"/>
      <c r="BP743" s="147"/>
      <c r="BQ743" s="147"/>
      <c r="BR743" s="147"/>
      <c r="BS743" s="147"/>
      <c r="BT743" s="147"/>
      <c r="BU743" s="147"/>
      <c r="BV743" s="147"/>
      <c r="BW743" s="147"/>
      <c r="BX743" s="147"/>
      <c r="BY743" s="147"/>
      <c r="BZ743" s="147"/>
      <c r="CA743" s="147"/>
      <c r="CB743" s="147"/>
      <c r="CC743" s="147"/>
      <c r="CD743" s="147"/>
      <c r="CE743" s="147"/>
      <c r="CF743" s="147"/>
      <c r="CG743" s="147"/>
      <c r="CH743" s="147"/>
      <c r="CI743" s="147"/>
      <c r="CJ743" s="147"/>
      <c r="CK743" s="147"/>
      <c r="CL743" s="147"/>
      <c r="CM743" s="147"/>
      <c r="CN743" s="147"/>
      <c r="CO743" s="147"/>
      <c r="CP743" s="147"/>
    </row>
    <row r="744" spans="1:94" x14ac:dyDescent="0.15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58"/>
      <c r="R744" s="158"/>
      <c r="S744" s="147"/>
      <c r="T744" s="90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  <c r="AQ744" s="147"/>
      <c r="AR744" s="147"/>
      <c r="AS744" s="147"/>
      <c r="AT744" s="147"/>
      <c r="AU744" s="147"/>
      <c r="AV744" s="147"/>
      <c r="AW744" s="147"/>
      <c r="AX744" s="147"/>
      <c r="AY744" s="147"/>
      <c r="AZ744" s="147"/>
      <c r="BA744" s="147"/>
      <c r="BB744" s="147"/>
      <c r="BC744" s="147"/>
      <c r="BD744" s="147"/>
      <c r="BE744" s="147"/>
      <c r="BF744" s="147"/>
      <c r="BG744" s="147"/>
      <c r="BH744" s="147"/>
      <c r="BI744" s="147"/>
      <c r="BJ744" s="147"/>
      <c r="BK744" s="147"/>
      <c r="BL744" s="147"/>
      <c r="BM744" s="147"/>
      <c r="BN744" s="147"/>
      <c r="BO744" s="147"/>
      <c r="BP744" s="147"/>
      <c r="BQ744" s="147"/>
      <c r="BR744" s="147"/>
      <c r="BS744" s="147"/>
      <c r="BT744" s="147"/>
      <c r="BU744" s="147"/>
      <c r="BV744" s="147"/>
      <c r="BW744" s="147"/>
      <c r="BX744" s="147"/>
      <c r="BY744" s="147"/>
      <c r="BZ744" s="147"/>
      <c r="CA744" s="147"/>
      <c r="CB744" s="147"/>
      <c r="CC744" s="147"/>
      <c r="CD744" s="147"/>
      <c r="CE744" s="147"/>
      <c r="CF744" s="147"/>
      <c r="CG744" s="147"/>
      <c r="CH744" s="147"/>
      <c r="CI744" s="147"/>
      <c r="CJ744" s="147"/>
      <c r="CK744" s="147"/>
      <c r="CL744" s="147"/>
      <c r="CM744" s="147"/>
      <c r="CN744" s="147"/>
      <c r="CO744" s="147"/>
      <c r="CP744" s="147"/>
    </row>
    <row r="745" spans="1:94" x14ac:dyDescent="0.1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58"/>
      <c r="R745" s="158"/>
      <c r="S745" s="147"/>
      <c r="T745" s="90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  <c r="AQ745" s="147"/>
      <c r="AR745" s="147"/>
      <c r="AS745" s="147"/>
      <c r="AT745" s="147"/>
      <c r="AU745" s="147"/>
      <c r="AV745" s="147"/>
      <c r="AW745" s="147"/>
      <c r="AX745" s="147"/>
      <c r="AY745" s="147"/>
      <c r="AZ745" s="147"/>
      <c r="BA745" s="147"/>
      <c r="BB745" s="147"/>
      <c r="BC745" s="147"/>
      <c r="BD745" s="147"/>
      <c r="BE745" s="147"/>
      <c r="BF745" s="147"/>
      <c r="BG745" s="147"/>
      <c r="BH745" s="147"/>
      <c r="BI745" s="147"/>
      <c r="BJ745" s="147"/>
      <c r="BK745" s="147"/>
      <c r="BL745" s="147"/>
      <c r="BM745" s="147"/>
      <c r="BN745" s="147"/>
      <c r="BO745" s="147"/>
      <c r="BP745" s="147"/>
      <c r="BQ745" s="147"/>
      <c r="BR745" s="147"/>
      <c r="BS745" s="147"/>
      <c r="BT745" s="147"/>
      <c r="BU745" s="147"/>
      <c r="BV745" s="147"/>
      <c r="BW745" s="147"/>
      <c r="BX745" s="147"/>
      <c r="BY745" s="147"/>
      <c r="BZ745" s="147"/>
      <c r="CA745" s="147"/>
      <c r="CB745" s="147"/>
      <c r="CC745" s="147"/>
      <c r="CD745" s="147"/>
      <c r="CE745" s="147"/>
      <c r="CF745" s="147"/>
      <c r="CG745" s="147"/>
      <c r="CH745" s="147"/>
      <c r="CI745" s="147"/>
      <c r="CJ745" s="147"/>
      <c r="CK745" s="147"/>
      <c r="CL745" s="147"/>
      <c r="CM745" s="147"/>
      <c r="CN745" s="147"/>
      <c r="CO745" s="147"/>
      <c r="CP745" s="147"/>
    </row>
    <row r="746" spans="1:94" x14ac:dyDescent="0.15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58"/>
      <c r="R746" s="158"/>
      <c r="S746" s="147"/>
      <c r="T746" s="90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  <c r="AQ746" s="147"/>
      <c r="AR746" s="147"/>
      <c r="AS746" s="147"/>
      <c r="AT746" s="147"/>
      <c r="AU746" s="147"/>
      <c r="AV746" s="147"/>
      <c r="AW746" s="147"/>
      <c r="AX746" s="147"/>
      <c r="AY746" s="147"/>
      <c r="AZ746" s="147"/>
      <c r="BA746" s="147"/>
      <c r="BB746" s="147"/>
      <c r="BC746" s="147"/>
      <c r="BD746" s="147"/>
      <c r="BE746" s="147"/>
      <c r="BF746" s="147"/>
      <c r="BG746" s="147"/>
      <c r="BH746" s="147"/>
      <c r="BI746" s="147"/>
      <c r="BJ746" s="147"/>
      <c r="BK746" s="147"/>
      <c r="BL746" s="147"/>
      <c r="BM746" s="147"/>
      <c r="BN746" s="147"/>
      <c r="BO746" s="147"/>
      <c r="BP746" s="147"/>
      <c r="BQ746" s="147"/>
      <c r="BR746" s="147"/>
      <c r="BS746" s="147"/>
      <c r="BT746" s="147"/>
      <c r="BU746" s="147"/>
      <c r="BV746" s="147"/>
      <c r="BW746" s="147"/>
      <c r="BX746" s="147"/>
      <c r="BY746" s="147"/>
      <c r="BZ746" s="147"/>
      <c r="CA746" s="147"/>
      <c r="CB746" s="147"/>
      <c r="CC746" s="147"/>
      <c r="CD746" s="147"/>
      <c r="CE746" s="147"/>
      <c r="CF746" s="147"/>
      <c r="CG746" s="147"/>
      <c r="CH746" s="147"/>
      <c r="CI746" s="147"/>
      <c r="CJ746" s="147"/>
      <c r="CK746" s="147"/>
      <c r="CL746" s="147"/>
      <c r="CM746" s="147"/>
      <c r="CN746" s="147"/>
      <c r="CO746" s="147"/>
      <c r="CP746" s="147"/>
    </row>
    <row r="747" spans="1:94" x14ac:dyDescent="0.1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58"/>
      <c r="R747" s="158"/>
      <c r="S747" s="147"/>
      <c r="T747" s="90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  <c r="AQ747" s="147"/>
      <c r="AR747" s="147"/>
      <c r="AS747" s="147"/>
      <c r="AT747" s="147"/>
      <c r="AU747" s="147"/>
      <c r="AV747" s="147"/>
      <c r="AW747" s="147"/>
      <c r="AX747" s="147"/>
      <c r="AY747" s="147"/>
      <c r="AZ747" s="147"/>
      <c r="BA747" s="147"/>
      <c r="BB747" s="147"/>
      <c r="BC747" s="147"/>
      <c r="BD747" s="147"/>
      <c r="BE747" s="147"/>
      <c r="BF747" s="147"/>
      <c r="BG747" s="147"/>
      <c r="BH747" s="147"/>
      <c r="BI747" s="147"/>
      <c r="BJ747" s="147"/>
      <c r="BK747" s="147"/>
      <c r="BL747" s="147"/>
      <c r="BM747" s="147"/>
      <c r="BN747" s="147"/>
      <c r="BO747" s="147"/>
      <c r="BP747" s="147"/>
      <c r="BQ747" s="147"/>
      <c r="BR747" s="147"/>
      <c r="BS747" s="147"/>
      <c r="BT747" s="147"/>
      <c r="BU747" s="147"/>
      <c r="BV747" s="147"/>
      <c r="BW747" s="147"/>
      <c r="BX747" s="147"/>
      <c r="BY747" s="147"/>
      <c r="BZ747" s="147"/>
      <c r="CA747" s="147"/>
      <c r="CB747" s="147"/>
      <c r="CC747" s="147"/>
      <c r="CD747" s="147"/>
      <c r="CE747" s="147"/>
      <c r="CF747" s="147"/>
      <c r="CG747" s="147"/>
      <c r="CH747" s="147"/>
      <c r="CI747" s="147"/>
      <c r="CJ747" s="147"/>
      <c r="CK747" s="147"/>
      <c r="CL747" s="147"/>
      <c r="CM747" s="147"/>
      <c r="CN747" s="147"/>
      <c r="CO747" s="147"/>
      <c r="CP747" s="147"/>
    </row>
    <row r="748" spans="1:94" x14ac:dyDescent="0.15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58"/>
      <c r="R748" s="158"/>
      <c r="S748" s="147"/>
      <c r="T748" s="90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  <c r="AQ748" s="147"/>
      <c r="AR748" s="147"/>
      <c r="AS748" s="147"/>
      <c r="AT748" s="147"/>
      <c r="AU748" s="147"/>
      <c r="AV748" s="147"/>
      <c r="AW748" s="147"/>
      <c r="AX748" s="147"/>
      <c r="AY748" s="147"/>
      <c r="AZ748" s="147"/>
      <c r="BA748" s="147"/>
      <c r="BB748" s="147"/>
      <c r="BC748" s="147"/>
      <c r="BD748" s="147"/>
      <c r="BE748" s="147"/>
      <c r="BF748" s="147"/>
      <c r="BG748" s="147"/>
      <c r="BH748" s="147"/>
      <c r="BI748" s="147"/>
      <c r="BJ748" s="147"/>
      <c r="BK748" s="147"/>
      <c r="BL748" s="147"/>
      <c r="BM748" s="147"/>
      <c r="BN748" s="147"/>
      <c r="BO748" s="147"/>
      <c r="BP748" s="147"/>
      <c r="BQ748" s="147"/>
      <c r="BR748" s="147"/>
      <c r="BS748" s="147"/>
      <c r="BT748" s="147"/>
      <c r="BU748" s="147"/>
      <c r="BV748" s="147"/>
      <c r="BW748" s="147"/>
      <c r="BX748" s="147"/>
      <c r="BY748" s="147"/>
      <c r="BZ748" s="147"/>
      <c r="CA748" s="147"/>
      <c r="CB748" s="147"/>
      <c r="CC748" s="147"/>
      <c r="CD748" s="147"/>
      <c r="CE748" s="147"/>
      <c r="CF748" s="147"/>
      <c r="CG748" s="147"/>
      <c r="CH748" s="147"/>
      <c r="CI748" s="147"/>
      <c r="CJ748" s="147"/>
      <c r="CK748" s="147"/>
      <c r="CL748" s="147"/>
      <c r="CM748" s="147"/>
      <c r="CN748" s="147"/>
      <c r="CO748" s="147"/>
      <c r="CP748" s="147"/>
    </row>
    <row r="749" spans="1:94" x14ac:dyDescent="0.15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58"/>
      <c r="R749" s="158"/>
      <c r="S749" s="147"/>
      <c r="T749" s="90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  <c r="AQ749" s="147"/>
      <c r="AR749" s="147"/>
      <c r="AS749" s="147"/>
      <c r="AT749" s="147"/>
      <c r="AU749" s="147"/>
      <c r="AV749" s="147"/>
      <c r="AW749" s="147"/>
      <c r="AX749" s="147"/>
      <c r="AY749" s="147"/>
      <c r="AZ749" s="147"/>
      <c r="BA749" s="147"/>
      <c r="BB749" s="147"/>
      <c r="BC749" s="147"/>
      <c r="BD749" s="147"/>
      <c r="BE749" s="147"/>
      <c r="BF749" s="147"/>
      <c r="BG749" s="147"/>
      <c r="BH749" s="147"/>
      <c r="BI749" s="147"/>
      <c r="BJ749" s="147"/>
      <c r="BK749" s="147"/>
      <c r="BL749" s="147"/>
      <c r="BM749" s="147"/>
      <c r="BN749" s="147"/>
      <c r="BO749" s="147"/>
      <c r="BP749" s="147"/>
      <c r="BQ749" s="147"/>
      <c r="BR749" s="147"/>
      <c r="BS749" s="147"/>
      <c r="BT749" s="147"/>
      <c r="BU749" s="147"/>
      <c r="BV749" s="147"/>
      <c r="BW749" s="147"/>
      <c r="BX749" s="147"/>
      <c r="BY749" s="147"/>
      <c r="BZ749" s="147"/>
      <c r="CA749" s="147"/>
      <c r="CB749" s="147"/>
      <c r="CC749" s="147"/>
      <c r="CD749" s="147"/>
      <c r="CE749" s="147"/>
      <c r="CF749" s="147"/>
      <c r="CG749" s="147"/>
      <c r="CH749" s="147"/>
      <c r="CI749" s="147"/>
      <c r="CJ749" s="147"/>
      <c r="CK749" s="147"/>
      <c r="CL749" s="147"/>
      <c r="CM749" s="147"/>
      <c r="CN749" s="147"/>
      <c r="CO749" s="147"/>
      <c r="CP749" s="147"/>
    </row>
    <row r="750" spans="1:94" x14ac:dyDescent="0.15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58"/>
      <c r="R750" s="158"/>
      <c r="S750" s="147"/>
      <c r="T750" s="90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  <c r="AQ750" s="147"/>
      <c r="AR750" s="147"/>
      <c r="AS750" s="147"/>
      <c r="AT750" s="147"/>
      <c r="AU750" s="147"/>
      <c r="AV750" s="147"/>
      <c r="AW750" s="147"/>
      <c r="AX750" s="147"/>
      <c r="AY750" s="147"/>
      <c r="AZ750" s="147"/>
      <c r="BA750" s="147"/>
      <c r="BB750" s="147"/>
      <c r="BC750" s="147"/>
      <c r="BD750" s="147"/>
      <c r="BE750" s="147"/>
      <c r="BF750" s="147"/>
      <c r="BG750" s="147"/>
      <c r="BH750" s="147"/>
      <c r="BI750" s="147"/>
      <c r="BJ750" s="147"/>
      <c r="BK750" s="147"/>
      <c r="BL750" s="147"/>
      <c r="BM750" s="147"/>
      <c r="BN750" s="147"/>
      <c r="BO750" s="147"/>
      <c r="BP750" s="147"/>
      <c r="BQ750" s="147"/>
      <c r="BR750" s="147"/>
      <c r="BS750" s="147"/>
      <c r="BT750" s="147"/>
      <c r="BU750" s="147"/>
      <c r="BV750" s="147"/>
      <c r="BW750" s="147"/>
      <c r="BX750" s="147"/>
      <c r="BY750" s="147"/>
      <c r="BZ750" s="147"/>
      <c r="CA750" s="147"/>
      <c r="CB750" s="147"/>
      <c r="CC750" s="147"/>
      <c r="CD750" s="147"/>
      <c r="CE750" s="147"/>
      <c r="CF750" s="147"/>
      <c r="CG750" s="147"/>
      <c r="CH750" s="147"/>
      <c r="CI750" s="147"/>
      <c r="CJ750" s="147"/>
      <c r="CK750" s="147"/>
      <c r="CL750" s="147"/>
      <c r="CM750" s="147"/>
      <c r="CN750" s="147"/>
      <c r="CO750" s="147"/>
      <c r="CP750" s="147"/>
    </row>
    <row r="751" spans="1:94" x14ac:dyDescent="0.15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58"/>
      <c r="R751" s="158"/>
      <c r="S751" s="147"/>
      <c r="T751" s="90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  <c r="AQ751" s="147"/>
      <c r="AR751" s="147"/>
      <c r="AS751" s="147"/>
      <c r="AT751" s="147"/>
      <c r="AU751" s="147"/>
      <c r="AV751" s="147"/>
      <c r="AW751" s="147"/>
      <c r="AX751" s="147"/>
      <c r="AY751" s="147"/>
      <c r="AZ751" s="147"/>
      <c r="BA751" s="147"/>
      <c r="BB751" s="147"/>
      <c r="BC751" s="147"/>
      <c r="BD751" s="147"/>
      <c r="BE751" s="147"/>
      <c r="BF751" s="147"/>
      <c r="BG751" s="147"/>
      <c r="BH751" s="147"/>
      <c r="BI751" s="147"/>
      <c r="BJ751" s="147"/>
      <c r="BK751" s="147"/>
      <c r="BL751" s="147"/>
      <c r="BM751" s="147"/>
      <c r="BN751" s="147"/>
      <c r="BO751" s="147"/>
      <c r="BP751" s="147"/>
      <c r="BQ751" s="147"/>
      <c r="BR751" s="147"/>
      <c r="BS751" s="147"/>
      <c r="BT751" s="147"/>
      <c r="BU751" s="147"/>
      <c r="BV751" s="147"/>
      <c r="BW751" s="147"/>
      <c r="BX751" s="147"/>
      <c r="BY751" s="147"/>
      <c r="BZ751" s="147"/>
      <c r="CA751" s="147"/>
      <c r="CB751" s="147"/>
      <c r="CC751" s="147"/>
      <c r="CD751" s="147"/>
      <c r="CE751" s="147"/>
      <c r="CF751" s="147"/>
      <c r="CG751" s="147"/>
      <c r="CH751" s="147"/>
      <c r="CI751" s="147"/>
      <c r="CJ751" s="147"/>
      <c r="CK751" s="147"/>
      <c r="CL751" s="147"/>
      <c r="CM751" s="147"/>
      <c r="CN751" s="147"/>
      <c r="CO751" s="147"/>
      <c r="CP751" s="147"/>
    </row>
    <row r="752" spans="1:94" x14ac:dyDescent="0.15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58"/>
      <c r="R752" s="158"/>
      <c r="S752" s="147"/>
      <c r="T752" s="90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  <c r="AQ752" s="147"/>
      <c r="AR752" s="147"/>
      <c r="AS752" s="147"/>
      <c r="AT752" s="147"/>
      <c r="AU752" s="147"/>
      <c r="AV752" s="147"/>
      <c r="AW752" s="147"/>
      <c r="AX752" s="147"/>
      <c r="AY752" s="147"/>
      <c r="AZ752" s="147"/>
      <c r="BA752" s="147"/>
      <c r="BB752" s="147"/>
      <c r="BC752" s="147"/>
      <c r="BD752" s="147"/>
      <c r="BE752" s="147"/>
      <c r="BF752" s="147"/>
      <c r="BG752" s="147"/>
      <c r="BH752" s="147"/>
      <c r="BI752" s="147"/>
      <c r="BJ752" s="147"/>
      <c r="BK752" s="147"/>
      <c r="BL752" s="147"/>
      <c r="BM752" s="147"/>
      <c r="BN752" s="147"/>
      <c r="BO752" s="147"/>
      <c r="BP752" s="147"/>
      <c r="BQ752" s="147"/>
      <c r="BR752" s="147"/>
      <c r="BS752" s="147"/>
      <c r="BT752" s="147"/>
      <c r="BU752" s="147"/>
      <c r="BV752" s="147"/>
      <c r="BW752" s="147"/>
      <c r="BX752" s="147"/>
      <c r="BY752" s="147"/>
      <c r="BZ752" s="147"/>
      <c r="CA752" s="147"/>
      <c r="CB752" s="147"/>
      <c r="CC752" s="147"/>
      <c r="CD752" s="147"/>
      <c r="CE752" s="147"/>
      <c r="CF752" s="147"/>
      <c r="CG752" s="147"/>
      <c r="CH752" s="147"/>
      <c r="CI752" s="147"/>
      <c r="CJ752" s="147"/>
      <c r="CK752" s="147"/>
      <c r="CL752" s="147"/>
      <c r="CM752" s="147"/>
      <c r="CN752" s="147"/>
      <c r="CO752" s="147"/>
      <c r="CP752" s="147"/>
    </row>
    <row r="753" spans="1:94" x14ac:dyDescent="0.15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58"/>
      <c r="R753" s="158"/>
      <c r="S753" s="147"/>
      <c r="T753" s="90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  <c r="AQ753" s="147"/>
      <c r="AR753" s="147"/>
      <c r="AS753" s="147"/>
      <c r="AT753" s="147"/>
      <c r="AU753" s="147"/>
      <c r="AV753" s="147"/>
      <c r="AW753" s="147"/>
      <c r="AX753" s="147"/>
      <c r="AY753" s="147"/>
      <c r="AZ753" s="147"/>
      <c r="BA753" s="147"/>
      <c r="BB753" s="147"/>
      <c r="BC753" s="147"/>
      <c r="BD753" s="147"/>
      <c r="BE753" s="147"/>
      <c r="BF753" s="147"/>
      <c r="BG753" s="147"/>
      <c r="BH753" s="147"/>
      <c r="BI753" s="147"/>
      <c r="BJ753" s="147"/>
      <c r="BK753" s="147"/>
      <c r="BL753" s="147"/>
      <c r="BM753" s="147"/>
      <c r="BN753" s="147"/>
      <c r="BO753" s="147"/>
      <c r="BP753" s="147"/>
      <c r="BQ753" s="147"/>
      <c r="BR753" s="147"/>
      <c r="BS753" s="147"/>
      <c r="BT753" s="147"/>
      <c r="BU753" s="147"/>
      <c r="BV753" s="147"/>
      <c r="BW753" s="147"/>
      <c r="BX753" s="147"/>
      <c r="BY753" s="147"/>
      <c r="BZ753" s="147"/>
      <c r="CA753" s="147"/>
      <c r="CB753" s="147"/>
      <c r="CC753" s="147"/>
      <c r="CD753" s="147"/>
      <c r="CE753" s="147"/>
      <c r="CF753" s="147"/>
      <c r="CG753" s="147"/>
      <c r="CH753" s="147"/>
      <c r="CI753" s="147"/>
      <c r="CJ753" s="147"/>
      <c r="CK753" s="147"/>
      <c r="CL753" s="147"/>
      <c r="CM753" s="147"/>
      <c r="CN753" s="147"/>
      <c r="CO753" s="147"/>
      <c r="CP753" s="147"/>
    </row>
    <row r="754" spans="1:94" x14ac:dyDescent="0.15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58"/>
      <c r="R754" s="158"/>
      <c r="S754" s="147"/>
      <c r="T754" s="90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  <c r="AQ754" s="147"/>
      <c r="AR754" s="147"/>
      <c r="AS754" s="147"/>
      <c r="AT754" s="147"/>
      <c r="AU754" s="147"/>
      <c r="AV754" s="147"/>
      <c r="AW754" s="147"/>
      <c r="AX754" s="147"/>
      <c r="AY754" s="147"/>
      <c r="AZ754" s="147"/>
      <c r="BA754" s="147"/>
      <c r="BB754" s="147"/>
      <c r="BC754" s="147"/>
      <c r="BD754" s="147"/>
      <c r="BE754" s="147"/>
      <c r="BF754" s="147"/>
      <c r="BG754" s="147"/>
      <c r="BH754" s="147"/>
      <c r="BI754" s="147"/>
      <c r="BJ754" s="147"/>
      <c r="BK754" s="147"/>
      <c r="BL754" s="147"/>
      <c r="BM754" s="147"/>
      <c r="BN754" s="147"/>
      <c r="BO754" s="147"/>
      <c r="BP754" s="147"/>
      <c r="BQ754" s="147"/>
      <c r="BR754" s="147"/>
      <c r="BS754" s="147"/>
      <c r="BT754" s="147"/>
      <c r="BU754" s="147"/>
      <c r="BV754" s="147"/>
      <c r="BW754" s="147"/>
      <c r="BX754" s="147"/>
      <c r="BY754" s="147"/>
      <c r="BZ754" s="147"/>
      <c r="CA754" s="147"/>
      <c r="CB754" s="147"/>
      <c r="CC754" s="147"/>
      <c r="CD754" s="147"/>
      <c r="CE754" s="147"/>
      <c r="CF754" s="147"/>
      <c r="CG754" s="147"/>
      <c r="CH754" s="147"/>
      <c r="CI754" s="147"/>
      <c r="CJ754" s="147"/>
      <c r="CK754" s="147"/>
      <c r="CL754" s="147"/>
      <c r="CM754" s="147"/>
      <c r="CN754" s="147"/>
      <c r="CO754" s="147"/>
      <c r="CP754" s="147"/>
    </row>
    <row r="755" spans="1:94" x14ac:dyDescent="0.1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58"/>
      <c r="R755" s="158"/>
      <c r="S755" s="147"/>
      <c r="T755" s="90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  <c r="AQ755" s="147"/>
      <c r="AR755" s="147"/>
      <c r="AS755" s="147"/>
      <c r="AT755" s="147"/>
      <c r="AU755" s="147"/>
      <c r="AV755" s="147"/>
      <c r="AW755" s="147"/>
      <c r="AX755" s="147"/>
      <c r="AY755" s="147"/>
      <c r="AZ755" s="147"/>
      <c r="BA755" s="147"/>
      <c r="BB755" s="147"/>
      <c r="BC755" s="147"/>
      <c r="BD755" s="147"/>
      <c r="BE755" s="147"/>
      <c r="BF755" s="147"/>
      <c r="BG755" s="147"/>
      <c r="BH755" s="147"/>
      <c r="BI755" s="147"/>
      <c r="BJ755" s="147"/>
      <c r="BK755" s="147"/>
      <c r="BL755" s="147"/>
      <c r="BM755" s="147"/>
      <c r="BN755" s="147"/>
      <c r="BO755" s="147"/>
      <c r="BP755" s="147"/>
      <c r="BQ755" s="147"/>
      <c r="BR755" s="147"/>
      <c r="BS755" s="147"/>
      <c r="BT755" s="147"/>
      <c r="BU755" s="147"/>
      <c r="BV755" s="147"/>
      <c r="BW755" s="147"/>
      <c r="BX755" s="147"/>
      <c r="BY755" s="147"/>
      <c r="BZ755" s="147"/>
      <c r="CA755" s="147"/>
      <c r="CB755" s="147"/>
      <c r="CC755" s="147"/>
      <c r="CD755" s="147"/>
      <c r="CE755" s="147"/>
      <c r="CF755" s="147"/>
      <c r="CG755" s="147"/>
      <c r="CH755" s="147"/>
      <c r="CI755" s="147"/>
      <c r="CJ755" s="147"/>
      <c r="CK755" s="147"/>
      <c r="CL755" s="147"/>
      <c r="CM755" s="147"/>
      <c r="CN755" s="147"/>
      <c r="CO755" s="147"/>
      <c r="CP755" s="147"/>
    </row>
    <row r="756" spans="1:94" x14ac:dyDescent="0.15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58"/>
      <c r="R756" s="158"/>
      <c r="S756" s="147"/>
      <c r="T756" s="90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  <c r="AQ756" s="147"/>
      <c r="AR756" s="147"/>
      <c r="AS756" s="147"/>
      <c r="AT756" s="147"/>
      <c r="AU756" s="147"/>
      <c r="AV756" s="147"/>
      <c r="AW756" s="147"/>
      <c r="AX756" s="147"/>
      <c r="AY756" s="147"/>
      <c r="AZ756" s="147"/>
      <c r="BA756" s="147"/>
      <c r="BB756" s="147"/>
      <c r="BC756" s="147"/>
      <c r="BD756" s="147"/>
      <c r="BE756" s="147"/>
      <c r="BF756" s="147"/>
      <c r="BG756" s="147"/>
      <c r="BH756" s="147"/>
      <c r="BI756" s="147"/>
      <c r="BJ756" s="147"/>
      <c r="BK756" s="147"/>
      <c r="BL756" s="147"/>
      <c r="BM756" s="147"/>
      <c r="BN756" s="147"/>
      <c r="BO756" s="147"/>
      <c r="BP756" s="147"/>
      <c r="BQ756" s="147"/>
      <c r="BR756" s="147"/>
      <c r="BS756" s="147"/>
      <c r="BT756" s="147"/>
      <c r="BU756" s="147"/>
      <c r="BV756" s="147"/>
      <c r="BW756" s="147"/>
      <c r="BX756" s="147"/>
      <c r="BY756" s="147"/>
      <c r="BZ756" s="147"/>
      <c r="CA756" s="147"/>
      <c r="CB756" s="147"/>
      <c r="CC756" s="147"/>
      <c r="CD756" s="147"/>
      <c r="CE756" s="147"/>
      <c r="CF756" s="147"/>
      <c r="CG756" s="147"/>
      <c r="CH756" s="147"/>
      <c r="CI756" s="147"/>
      <c r="CJ756" s="147"/>
      <c r="CK756" s="147"/>
      <c r="CL756" s="147"/>
      <c r="CM756" s="147"/>
      <c r="CN756" s="147"/>
      <c r="CO756" s="147"/>
      <c r="CP756" s="147"/>
    </row>
    <row r="757" spans="1:94" x14ac:dyDescent="0.15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58"/>
      <c r="R757" s="158"/>
      <c r="S757" s="147"/>
      <c r="T757" s="90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147"/>
      <c r="BD757" s="147"/>
      <c r="BE757" s="147"/>
      <c r="BF757" s="147"/>
      <c r="BG757" s="147"/>
      <c r="BH757" s="147"/>
      <c r="BI757" s="147"/>
      <c r="BJ757" s="147"/>
      <c r="BK757" s="147"/>
      <c r="BL757" s="147"/>
      <c r="BM757" s="147"/>
      <c r="BN757" s="147"/>
      <c r="BO757" s="147"/>
      <c r="BP757" s="147"/>
      <c r="BQ757" s="147"/>
      <c r="BR757" s="147"/>
      <c r="BS757" s="147"/>
      <c r="BT757" s="147"/>
      <c r="BU757" s="147"/>
      <c r="BV757" s="147"/>
      <c r="BW757" s="147"/>
      <c r="BX757" s="147"/>
      <c r="BY757" s="147"/>
      <c r="BZ757" s="147"/>
      <c r="CA757" s="147"/>
      <c r="CB757" s="147"/>
      <c r="CC757" s="147"/>
      <c r="CD757" s="147"/>
      <c r="CE757" s="147"/>
      <c r="CF757" s="147"/>
      <c r="CG757" s="147"/>
      <c r="CH757" s="147"/>
      <c r="CI757" s="147"/>
      <c r="CJ757" s="147"/>
      <c r="CK757" s="147"/>
      <c r="CL757" s="147"/>
      <c r="CM757" s="147"/>
      <c r="CN757" s="147"/>
      <c r="CO757" s="147"/>
      <c r="CP757" s="147"/>
    </row>
    <row r="758" spans="1:94" x14ac:dyDescent="0.15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58"/>
      <c r="R758" s="158"/>
      <c r="S758" s="147"/>
      <c r="T758" s="90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  <c r="AE758" s="147"/>
      <c r="AF758" s="147"/>
      <c r="AG758" s="147"/>
      <c r="AH758" s="147"/>
      <c r="AI758" s="147"/>
      <c r="AJ758" s="147"/>
      <c r="AK758" s="147"/>
      <c r="AL758" s="147"/>
      <c r="AM758" s="147"/>
      <c r="AN758" s="147"/>
      <c r="AO758" s="147"/>
      <c r="AP758" s="147"/>
      <c r="AQ758" s="147"/>
      <c r="AR758" s="147"/>
      <c r="AS758" s="147"/>
      <c r="AT758" s="147"/>
      <c r="AU758" s="147"/>
      <c r="AV758" s="147"/>
      <c r="AW758" s="147"/>
      <c r="AX758" s="147"/>
      <c r="AY758" s="147"/>
      <c r="AZ758" s="147"/>
      <c r="BA758" s="147"/>
      <c r="BB758" s="147"/>
      <c r="BC758" s="147"/>
      <c r="BD758" s="147"/>
      <c r="BE758" s="147"/>
      <c r="BF758" s="147"/>
      <c r="BG758" s="147"/>
      <c r="BH758" s="147"/>
      <c r="BI758" s="147"/>
      <c r="BJ758" s="147"/>
      <c r="BK758" s="147"/>
      <c r="BL758" s="147"/>
      <c r="BM758" s="147"/>
      <c r="BN758" s="147"/>
      <c r="BO758" s="147"/>
      <c r="BP758" s="147"/>
      <c r="BQ758" s="147"/>
      <c r="BR758" s="147"/>
      <c r="BS758" s="147"/>
      <c r="BT758" s="147"/>
      <c r="BU758" s="147"/>
      <c r="BV758" s="147"/>
      <c r="BW758" s="147"/>
      <c r="BX758" s="147"/>
      <c r="BY758" s="147"/>
      <c r="BZ758" s="147"/>
      <c r="CA758" s="147"/>
      <c r="CB758" s="147"/>
      <c r="CC758" s="147"/>
      <c r="CD758" s="147"/>
      <c r="CE758" s="147"/>
      <c r="CF758" s="147"/>
      <c r="CG758" s="147"/>
      <c r="CH758" s="147"/>
      <c r="CI758" s="147"/>
      <c r="CJ758" s="147"/>
      <c r="CK758" s="147"/>
      <c r="CL758" s="147"/>
      <c r="CM758" s="147"/>
      <c r="CN758" s="147"/>
      <c r="CO758" s="147"/>
      <c r="CP758" s="147"/>
    </row>
    <row r="759" spans="1:94" x14ac:dyDescent="0.15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58"/>
      <c r="R759" s="158"/>
      <c r="S759" s="147"/>
      <c r="T759" s="90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  <c r="AE759" s="147"/>
      <c r="AF759" s="147"/>
      <c r="AG759" s="147"/>
      <c r="AH759" s="147"/>
      <c r="AI759" s="147"/>
      <c r="AJ759" s="147"/>
      <c r="AK759" s="147"/>
      <c r="AL759" s="147"/>
      <c r="AM759" s="147"/>
      <c r="AN759" s="147"/>
      <c r="AO759" s="147"/>
      <c r="AP759" s="147"/>
      <c r="AQ759" s="147"/>
      <c r="AR759" s="147"/>
      <c r="AS759" s="147"/>
      <c r="AT759" s="147"/>
      <c r="AU759" s="147"/>
      <c r="AV759" s="147"/>
      <c r="AW759" s="147"/>
      <c r="AX759" s="147"/>
      <c r="AY759" s="147"/>
      <c r="AZ759" s="147"/>
      <c r="BA759" s="147"/>
      <c r="BB759" s="147"/>
      <c r="BC759" s="147"/>
      <c r="BD759" s="147"/>
      <c r="BE759" s="147"/>
      <c r="BF759" s="147"/>
      <c r="BG759" s="147"/>
      <c r="BH759" s="147"/>
      <c r="BI759" s="147"/>
      <c r="BJ759" s="147"/>
      <c r="BK759" s="147"/>
      <c r="BL759" s="147"/>
      <c r="BM759" s="147"/>
      <c r="BN759" s="147"/>
      <c r="BO759" s="147"/>
      <c r="BP759" s="147"/>
      <c r="BQ759" s="147"/>
      <c r="BR759" s="147"/>
      <c r="BS759" s="147"/>
      <c r="BT759" s="147"/>
      <c r="BU759" s="147"/>
      <c r="BV759" s="147"/>
      <c r="BW759" s="147"/>
      <c r="BX759" s="147"/>
      <c r="BY759" s="147"/>
      <c r="BZ759" s="147"/>
      <c r="CA759" s="147"/>
      <c r="CB759" s="147"/>
      <c r="CC759" s="147"/>
      <c r="CD759" s="147"/>
      <c r="CE759" s="147"/>
      <c r="CF759" s="147"/>
      <c r="CG759" s="147"/>
      <c r="CH759" s="147"/>
      <c r="CI759" s="147"/>
      <c r="CJ759" s="147"/>
      <c r="CK759" s="147"/>
      <c r="CL759" s="147"/>
      <c r="CM759" s="147"/>
      <c r="CN759" s="147"/>
      <c r="CO759" s="147"/>
      <c r="CP759" s="147"/>
    </row>
    <row r="760" spans="1:94" x14ac:dyDescent="0.15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58"/>
      <c r="R760" s="158"/>
      <c r="S760" s="147"/>
      <c r="T760" s="90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7"/>
      <c r="AE760" s="147"/>
      <c r="AF760" s="147"/>
      <c r="AG760" s="147"/>
      <c r="AH760" s="147"/>
      <c r="AI760" s="147"/>
      <c r="AJ760" s="147"/>
      <c r="AK760" s="147"/>
      <c r="AL760" s="147"/>
      <c r="AM760" s="147"/>
      <c r="AN760" s="147"/>
      <c r="AO760" s="147"/>
      <c r="AP760" s="147"/>
      <c r="AQ760" s="147"/>
      <c r="AR760" s="147"/>
      <c r="AS760" s="147"/>
      <c r="AT760" s="147"/>
      <c r="AU760" s="147"/>
      <c r="AV760" s="147"/>
      <c r="AW760" s="147"/>
      <c r="AX760" s="147"/>
      <c r="AY760" s="147"/>
      <c r="AZ760" s="147"/>
      <c r="BA760" s="147"/>
      <c r="BB760" s="147"/>
      <c r="BC760" s="147"/>
      <c r="BD760" s="147"/>
      <c r="BE760" s="147"/>
      <c r="BF760" s="147"/>
      <c r="BG760" s="147"/>
      <c r="BH760" s="147"/>
      <c r="BI760" s="147"/>
      <c r="BJ760" s="147"/>
      <c r="BK760" s="147"/>
      <c r="BL760" s="147"/>
      <c r="BM760" s="147"/>
      <c r="BN760" s="147"/>
      <c r="BO760" s="147"/>
      <c r="BP760" s="147"/>
      <c r="BQ760" s="147"/>
      <c r="BR760" s="147"/>
      <c r="BS760" s="147"/>
      <c r="BT760" s="147"/>
      <c r="BU760" s="147"/>
      <c r="BV760" s="147"/>
      <c r="BW760" s="147"/>
      <c r="BX760" s="147"/>
      <c r="BY760" s="147"/>
      <c r="BZ760" s="147"/>
      <c r="CA760" s="147"/>
      <c r="CB760" s="147"/>
      <c r="CC760" s="147"/>
      <c r="CD760" s="147"/>
      <c r="CE760" s="147"/>
      <c r="CF760" s="147"/>
      <c r="CG760" s="147"/>
      <c r="CH760" s="147"/>
      <c r="CI760" s="147"/>
      <c r="CJ760" s="147"/>
      <c r="CK760" s="147"/>
      <c r="CL760" s="147"/>
      <c r="CM760" s="147"/>
      <c r="CN760" s="147"/>
      <c r="CO760" s="147"/>
      <c r="CP760" s="147"/>
    </row>
    <row r="761" spans="1:94" x14ac:dyDescent="0.15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58"/>
      <c r="U761" s="147"/>
      <c r="W761" s="147"/>
      <c r="X761" s="147"/>
      <c r="Y761" s="147"/>
      <c r="Z761" s="147"/>
      <c r="AA761" s="147"/>
      <c r="AB761" s="147"/>
      <c r="AC761" s="147"/>
      <c r="AD761" s="147"/>
      <c r="AE761" s="147"/>
      <c r="AF761" s="147"/>
      <c r="AG761" s="147"/>
      <c r="AH761" s="147"/>
      <c r="AI761" s="147"/>
      <c r="AJ761" s="147"/>
      <c r="AK761" s="147"/>
      <c r="AL761" s="147"/>
      <c r="AM761" s="147"/>
      <c r="AN761" s="147"/>
      <c r="AO761" s="147"/>
      <c r="AP761" s="147"/>
      <c r="AQ761" s="147"/>
      <c r="AR761" s="147"/>
      <c r="AS761" s="147"/>
      <c r="AT761" s="147"/>
      <c r="AU761" s="147"/>
      <c r="AV761" s="147"/>
      <c r="AW761" s="147"/>
      <c r="AX761" s="147"/>
      <c r="AY761" s="147"/>
      <c r="AZ761" s="147"/>
      <c r="BA761" s="147"/>
      <c r="BB761" s="147"/>
      <c r="BC761" s="147"/>
      <c r="BD761" s="147"/>
      <c r="BE761" s="147"/>
      <c r="BF761" s="147"/>
      <c r="BG761" s="147"/>
      <c r="BH761" s="147"/>
      <c r="BI761" s="147"/>
      <c r="BJ761" s="147"/>
      <c r="BK761" s="147"/>
      <c r="BL761" s="147"/>
      <c r="BM761" s="147"/>
      <c r="BN761" s="147"/>
      <c r="BO761" s="147"/>
      <c r="BP761" s="147"/>
      <c r="BQ761" s="147"/>
      <c r="BR761" s="147"/>
      <c r="BS761" s="147"/>
      <c r="BT761" s="147"/>
      <c r="BU761" s="147"/>
      <c r="BV761" s="147"/>
      <c r="BW761" s="147"/>
      <c r="BX761" s="147"/>
      <c r="BY761" s="147"/>
      <c r="BZ761" s="147"/>
      <c r="CA761" s="147"/>
      <c r="CB761" s="147"/>
      <c r="CC761" s="147"/>
      <c r="CD761" s="147"/>
      <c r="CE761" s="147"/>
      <c r="CF761" s="147"/>
      <c r="CG761" s="147"/>
      <c r="CH761" s="147"/>
      <c r="CI761" s="147"/>
      <c r="CJ761" s="147"/>
      <c r="CK761" s="147"/>
      <c r="CL761" s="147"/>
      <c r="CM761" s="147"/>
      <c r="CN761" s="147"/>
      <c r="CO761" s="147"/>
      <c r="CP761" s="147"/>
    </row>
    <row r="762" spans="1:94" x14ac:dyDescent="0.15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58"/>
      <c r="U762" s="147"/>
      <c r="W762" s="147"/>
      <c r="X762" s="147"/>
      <c r="Y762" s="147"/>
      <c r="Z762" s="147"/>
      <c r="AA762" s="147"/>
      <c r="AB762" s="147"/>
      <c r="AC762" s="147"/>
      <c r="AD762" s="147"/>
      <c r="AE762" s="147"/>
      <c r="AF762" s="147"/>
      <c r="AG762" s="147"/>
      <c r="AH762" s="147"/>
      <c r="AI762" s="147"/>
      <c r="AJ762" s="147"/>
      <c r="AK762" s="147"/>
      <c r="AL762" s="147"/>
      <c r="AM762" s="147"/>
      <c r="AN762" s="147"/>
      <c r="AO762" s="147"/>
      <c r="AP762" s="147"/>
      <c r="AQ762" s="147"/>
      <c r="AR762" s="147"/>
      <c r="AS762" s="147"/>
      <c r="AT762" s="147"/>
      <c r="AU762" s="147"/>
      <c r="AV762" s="147"/>
      <c r="AW762" s="147"/>
      <c r="AX762" s="147"/>
      <c r="AY762" s="147"/>
      <c r="AZ762" s="147"/>
      <c r="BA762" s="147"/>
      <c r="BB762" s="147"/>
      <c r="BC762" s="147"/>
      <c r="BD762" s="147"/>
      <c r="BE762" s="147"/>
      <c r="BF762" s="147"/>
      <c r="BG762" s="147"/>
      <c r="BH762" s="147"/>
      <c r="BI762" s="147"/>
      <c r="BJ762" s="147"/>
      <c r="BK762" s="147"/>
      <c r="BL762" s="147"/>
      <c r="BM762" s="147"/>
      <c r="BN762" s="147"/>
      <c r="BO762" s="147"/>
      <c r="BP762" s="147"/>
      <c r="BQ762" s="147"/>
      <c r="BR762" s="147"/>
      <c r="BS762" s="147"/>
      <c r="BT762" s="147"/>
      <c r="BU762" s="147"/>
      <c r="BV762" s="147"/>
      <c r="BW762" s="147"/>
      <c r="BX762" s="147"/>
      <c r="BY762" s="147"/>
      <c r="BZ762" s="147"/>
      <c r="CA762" s="147"/>
      <c r="CB762" s="147"/>
      <c r="CC762" s="147"/>
      <c r="CD762" s="147"/>
      <c r="CE762" s="147"/>
      <c r="CF762" s="147"/>
      <c r="CG762" s="147"/>
      <c r="CH762" s="147"/>
      <c r="CI762" s="147"/>
      <c r="CJ762" s="147"/>
      <c r="CK762" s="147"/>
      <c r="CL762" s="147"/>
      <c r="CM762" s="147"/>
      <c r="CN762" s="147"/>
      <c r="CO762" s="147"/>
      <c r="CP762" s="147"/>
    </row>
    <row r="763" spans="1:94" x14ac:dyDescent="0.15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58"/>
      <c r="U763" s="147"/>
      <c r="W763" s="147"/>
      <c r="X763" s="147"/>
      <c r="Y763" s="147"/>
      <c r="Z763" s="147"/>
      <c r="AA763" s="147"/>
      <c r="AB763" s="147"/>
      <c r="AC763" s="147"/>
      <c r="AD763" s="147"/>
      <c r="AE763" s="147"/>
      <c r="AF763" s="147"/>
      <c r="AG763" s="147"/>
      <c r="AH763" s="147"/>
      <c r="AI763" s="147"/>
      <c r="AJ763" s="147"/>
      <c r="AK763" s="147"/>
      <c r="AL763" s="147"/>
      <c r="AM763" s="147"/>
      <c r="AN763" s="147"/>
      <c r="AO763" s="147"/>
      <c r="AP763" s="147"/>
      <c r="AQ763" s="147"/>
      <c r="AR763" s="147"/>
      <c r="AS763" s="147"/>
      <c r="AT763" s="147"/>
      <c r="AU763" s="147"/>
      <c r="AV763" s="147"/>
      <c r="AW763" s="147"/>
      <c r="AX763" s="147"/>
      <c r="AY763" s="147"/>
      <c r="AZ763" s="147"/>
      <c r="BA763" s="147"/>
      <c r="BB763" s="147"/>
      <c r="BC763" s="147"/>
      <c r="BD763" s="147"/>
      <c r="BE763" s="147"/>
      <c r="BF763" s="147"/>
      <c r="BG763" s="147"/>
      <c r="BH763" s="147"/>
      <c r="BI763" s="147"/>
      <c r="BJ763" s="147"/>
      <c r="BK763" s="147"/>
      <c r="BL763" s="147"/>
      <c r="BM763" s="147"/>
      <c r="BN763" s="147"/>
      <c r="BO763" s="147"/>
      <c r="BP763" s="147"/>
      <c r="BQ763" s="147"/>
      <c r="BR763" s="147"/>
      <c r="BS763" s="147"/>
      <c r="BT763" s="147"/>
      <c r="BU763" s="147"/>
      <c r="BV763" s="147"/>
      <c r="BW763" s="147"/>
      <c r="BX763" s="147"/>
      <c r="BY763" s="147"/>
      <c r="BZ763" s="147"/>
      <c r="CA763" s="147"/>
      <c r="CB763" s="147"/>
      <c r="CC763" s="147"/>
      <c r="CD763" s="147"/>
      <c r="CE763" s="147"/>
      <c r="CF763" s="147"/>
      <c r="CG763" s="147"/>
      <c r="CH763" s="147"/>
      <c r="CI763" s="147"/>
      <c r="CJ763" s="147"/>
      <c r="CK763" s="147"/>
      <c r="CL763" s="147"/>
      <c r="CM763" s="147"/>
      <c r="CN763" s="147"/>
      <c r="CO763" s="147"/>
      <c r="CP763" s="147"/>
    </row>
    <row r="764" spans="1:94" x14ac:dyDescent="0.15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58"/>
      <c r="U764" s="147"/>
      <c r="W764" s="147"/>
      <c r="X764" s="147"/>
      <c r="Y764" s="147"/>
      <c r="Z764" s="147"/>
      <c r="AA764" s="147"/>
      <c r="AB764" s="147"/>
      <c r="AC764" s="147"/>
      <c r="AD764" s="147"/>
      <c r="AE764" s="147"/>
      <c r="AF764" s="147"/>
      <c r="AG764" s="147"/>
      <c r="AH764" s="147"/>
      <c r="AI764" s="147"/>
      <c r="AJ764" s="147"/>
      <c r="AK764" s="147"/>
      <c r="AL764" s="147"/>
      <c r="AM764" s="147"/>
      <c r="AN764" s="147"/>
      <c r="AO764" s="147"/>
      <c r="AP764" s="147"/>
      <c r="AQ764" s="147"/>
      <c r="AR764" s="147"/>
      <c r="AS764" s="147"/>
      <c r="AT764" s="147"/>
      <c r="AU764" s="147"/>
      <c r="AV764" s="147"/>
      <c r="AW764" s="147"/>
      <c r="AX764" s="147"/>
      <c r="AY764" s="147"/>
      <c r="AZ764" s="147"/>
      <c r="BA764" s="147"/>
      <c r="BB764" s="147"/>
      <c r="BC764" s="147"/>
      <c r="BD764" s="147"/>
      <c r="BE764" s="147"/>
      <c r="BF764" s="147"/>
      <c r="BG764" s="147"/>
      <c r="BH764" s="147"/>
      <c r="BI764" s="147"/>
      <c r="BJ764" s="147"/>
      <c r="BK764" s="147"/>
      <c r="BL764" s="147"/>
      <c r="BM764" s="147"/>
      <c r="BN764" s="147"/>
      <c r="BO764" s="147"/>
      <c r="BP764" s="147"/>
      <c r="BQ764" s="147"/>
      <c r="BR764" s="147"/>
      <c r="BS764" s="147"/>
      <c r="BT764" s="147"/>
      <c r="BU764" s="147"/>
      <c r="BV764" s="147"/>
      <c r="BW764" s="147"/>
      <c r="BX764" s="147"/>
      <c r="BY764" s="147"/>
      <c r="BZ764" s="147"/>
      <c r="CA764" s="147"/>
      <c r="CB764" s="147"/>
      <c r="CC764" s="147"/>
      <c r="CD764" s="147"/>
      <c r="CE764" s="147"/>
      <c r="CF764" s="147"/>
      <c r="CG764" s="147"/>
      <c r="CH764" s="147"/>
      <c r="CI764" s="147"/>
      <c r="CJ764" s="147"/>
      <c r="CK764" s="147"/>
      <c r="CL764" s="147"/>
      <c r="CM764" s="147"/>
      <c r="CN764" s="147"/>
      <c r="CO764" s="147"/>
      <c r="CP764" s="147"/>
    </row>
    <row r="765" spans="1:94" x14ac:dyDescent="0.1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58"/>
      <c r="U765" s="147"/>
      <c r="W765" s="147"/>
      <c r="X765" s="147"/>
      <c r="Y765" s="147"/>
      <c r="Z765" s="147"/>
      <c r="AA765" s="147"/>
      <c r="AB765" s="147"/>
      <c r="AC765" s="147"/>
      <c r="AD765" s="147"/>
      <c r="AE765" s="147"/>
      <c r="AF765" s="147"/>
      <c r="AG765" s="147"/>
      <c r="AH765" s="147"/>
      <c r="AI765" s="147"/>
      <c r="AJ765" s="147"/>
      <c r="AK765" s="147"/>
      <c r="AL765" s="147"/>
      <c r="AM765" s="147"/>
      <c r="AN765" s="147"/>
      <c r="AO765" s="147"/>
      <c r="AP765" s="147"/>
      <c r="AQ765" s="147"/>
      <c r="AR765" s="147"/>
      <c r="AS765" s="147"/>
      <c r="AT765" s="147"/>
      <c r="AU765" s="147"/>
      <c r="AV765" s="147"/>
      <c r="AW765" s="147"/>
      <c r="AX765" s="147"/>
      <c r="AY765" s="147"/>
      <c r="AZ765" s="147"/>
      <c r="BA765" s="147"/>
      <c r="BB765" s="147"/>
      <c r="BC765" s="147"/>
      <c r="BD765" s="147"/>
      <c r="BE765" s="147"/>
      <c r="BF765" s="147"/>
      <c r="BG765" s="147"/>
      <c r="BH765" s="147"/>
      <c r="BI765" s="147"/>
      <c r="BJ765" s="147"/>
      <c r="BK765" s="147"/>
      <c r="BL765" s="147"/>
      <c r="BM765" s="147"/>
      <c r="BN765" s="147"/>
      <c r="BO765" s="147"/>
      <c r="BP765" s="147"/>
      <c r="BQ765" s="147"/>
      <c r="BR765" s="147"/>
      <c r="BS765" s="147"/>
      <c r="BT765" s="147"/>
      <c r="BU765" s="147"/>
      <c r="BV765" s="147"/>
      <c r="BW765" s="147"/>
      <c r="BX765" s="147"/>
      <c r="BY765" s="147"/>
      <c r="BZ765" s="147"/>
      <c r="CA765" s="147"/>
      <c r="CB765" s="147"/>
      <c r="CC765" s="147"/>
      <c r="CD765" s="147"/>
      <c r="CE765" s="147"/>
      <c r="CF765" s="147"/>
      <c r="CG765" s="147"/>
      <c r="CH765" s="147"/>
      <c r="CI765" s="147"/>
      <c r="CJ765" s="147"/>
      <c r="CK765" s="147"/>
      <c r="CL765" s="147"/>
      <c r="CM765" s="147"/>
      <c r="CN765" s="147"/>
      <c r="CO765" s="147"/>
      <c r="CP765" s="147"/>
    </row>
    <row r="766" spans="1:94" x14ac:dyDescent="0.15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58"/>
      <c r="U766" s="147"/>
      <c r="W766" s="147"/>
      <c r="X766" s="147"/>
      <c r="Y766" s="147"/>
      <c r="Z766" s="147"/>
      <c r="AA766" s="147"/>
      <c r="AB766" s="147"/>
      <c r="AC766" s="147"/>
      <c r="AD766" s="147"/>
      <c r="AE766" s="147"/>
      <c r="AF766" s="147"/>
      <c r="AG766" s="147"/>
      <c r="AH766" s="147"/>
      <c r="AI766" s="147"/>
      <c r="AJ766" s="147"/>
      <c r="AK766" s="147"/>
      <c r="AL766" s="147"/>
      <c r="AM766" s="147"/>
      <c r="AN766" s="147"/>
      <c r="AO766" s="147"/>
      <c r="AP766" s="147"/>
      <c r="AQ766" s="147"/>
      <c r="AR766" s="147"/>
      <c r="AS766" s="147"/>
      <c r="AT766" s="147"/>
      <c r="AU766" s="147"/>
      <c r="AV766" s="147"/>
      <c r="AW766" s="147"/>
      <c r="AX766" s="147"/>
      <c r="AY766" s="147"/>
      <c r="AZ766" s="147"/>
      <c r="BA766" s="147"/>
      <c r="BB766" s="147"/>
      <c r="BC766" s="147"/>
      <c r="BD766" s="147"/>
      <c r="BE766" s="147"/>
      <c r="BF766" s="147"/>
      <c r="BG766" s="147"/>
      <c r="BH766" s="147"/>
      <c r="BI766" s="147"/>
      <c r="BJ766" s="147"/>
      <c r="BK766" s="147"/>
      <c r="BL766" s="147"/>
      <c r="BM766" s="147"/>
      <c r="BN766" s="147"/>
      <c r="BO766" s="147"/>
      <c r="BP766" s="147"/>
      <c r="BQ766" s="147"/>
      <c r="BR766" s="147"/>
      <c r="BS766" s="147"/>
      <c r="BT766" s="147"/>
      <c r="BU766" s="147"/>
      <c r="BV766" s="147"/>
      <c r="BW766" s="147"/>
      <c r="BX766" s="147"/>
      <c r="BY766" s="147"/>
      <c r="BZ766" s="147"/>
      <c r="CA766" s="147"/>
      <c r="CB766" s="147"/>
      <c r="CC766" s="147"/>
      <c r="CD766" s="147"/>
      <c r="CE766" s="147"/>
      <c r="CF766" s="147"/>
      <c r="CG766" s="147"/>
      <c r="CH766" s="147"/>
      <c r="CI766" s="147"/>
      <c r="CJ766" s="147"/>
      <c r="CK766" s="147"/>
      <c r="CL766" s="147"/>
      <c r="CM766" s="147"/>
      <c r="CN766" s="147"/>
      <c r="CO766" s="147"/>
      <c r="CP766" s="147"/>
    </row>
    <row r="767" spans="1:94" x14ac:dyDescent="0.15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58"/>
      <c r="U767" s="147"/>
      <c r="W767" s="147"/>
      <c r="X767" s="147"/>
      <c r="Y767" s="147"/>
      <c r="Z767" s="147"/>
      <c r="AA767" s="147"/>
      <c r="AB767" s="147"/>
      <c r="AC767" s="147"/>
      <c r="AD767" s="147"/>
      <c r="AE767" s="147"/>
      <c r="AF767" s="147"/>
      <c r="AG767" s="147"/>
      <c r="AH767" s="147"/>
      <c r="AI767" s="147"/>
      <c r="AJ767" s="147"/>
      <c r="AK767" s="147"/>
      <c r="AL767" s="147"/>
      <c r="AM767" s="147"/>
      <c r="AN767" s="147"/>
      <c r="AO767" s="147"/>
      <c r="AP767" s="147"/>
      <c r="AQ767" s="147"/>
      <c r="AR767" s="147"/>
      <c r="AS767" s="147"/>
      <c r="AT767" s="147"/>
      <c r="AU767" s="147"/>
      <c r="AV767" s="147"/>
      <c r="AW767" s="147"/>
      <c r="AX767" s="147"/>
      <c r="AY767" s="147"/>
      <c r="AZ767" s="147"/>
      <c r="BA767" s="147"/>
      <c r="BB767" s="147"/>
      <c r="BC767" s="147"/>
      <c r="BD767" s="147"/>
      <c r="BE767" s="147"/>
      <c r="BF767" s="147"/>
      <c r="BG767" s="147"/>
      <c r="BH767" s="147"/>
      <c r="BI767" s="147"/>
      <c r="BJ767" s="147"/>
      <c r="BK767" s="147"/>
      <c r="BL767" s="147"/>
      <c r="BM767" s="147"/>
      <c r="BN767" s="147"/>
      <c r="BO767" s="147"/>
      <c r="BP767" s="147"/>
      <c r="BQ767" s="147"/>
      <c r="BR767" s="147"/>
      <c r="BS767" s="147"/>
      <c r="BT767" s="147"/>
      <c r="BU767" s="147"/>
      <c r="BV767" s="147"/>
      <c r="BW767" s="147"/>
      <c r="BX767" s="147"/>
      <c r="BY767" s="147"/>
      <c r="BZ767" s="147"/>
      <c r="CA767" s="147"/>
      <c r="CB767" s="147"/>
      <c r="CC767" s="147"/>
      <c r="CD767" s="147"/>
      <c r="CE767" s="147"/>
      <c r="CF767" s="147"/>
      <c r="CG767" s="147"/>
      <c r="CH767" s="147"/>
      <c r="CI767" s="147"/>
      <c r="CJ767" s="147"/>
      <c r="CK767" s="147"/>
      <c r="CL767" s="147"/>
      <c r="CM767" s="147"/>
      <c r="CN767" s="147"/>
      <c r="CO767" s="147"/>
      <c r="CP767" s="147"/>
    </row>
    <row r="768" spans="1:94" x14ac:dyDescent="0.15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58"/>
      <c r="U768" s="147"/>
      <c r="W768" s="147"/>
      <c r="X768" s="147"/>
      <c r="Y768" s="147"/>
      <c r="Z768" s="147"/>
      <c r="AA768" s="147"/>
      <c r="AB768" s="147"/>
      <c r="AC768" s="147"/>
      <c r="AD768" s="147"/>
      <c r="AE768" s="147"/>
      <c r="AF768" s="147"/>
      <c r="AG768" s="147"/>
      <c r="AH768" s="147"/>
      <c r="AI768" s="147"/>
      <c r="AJ768" s="147"/>
      <c r="AK768" s="147"/>
      <c r="AL768" s="147"/>
      <c r="AM768" s="147"/>
      <c r="AN768" s="147"/>
      <c r="AO768" s="147"/>
      <c r="AP768" s="147"/>
      <c r="AQ768" s="147"/>
      <c r="AR768" s="147"/>
      <c r="AS768" s="147"/>
      <c r="AT768" s="147"/>
      <c r="AU768" s="147"/>
      <c r="AV768" s="147"/>
      <c r="AW768" s="147"/>
      <c r="AX768" s="147"/>
      <c r="AY768" s="147"/>
      <c r="AZ768" s="147"/>
      <c r="BA768" s="147"/>
      <c r="BB768" s="147"/>
      <c r="BC768" s="147"/>
      <c r="BD768" s="147"/>
      <c r="BE768" s="147"/>
      <c r="BF768" s="147"/>
      <c r="BG768" s="147"/>
      <c r="BH768" s="147"/>
      <c r="BI768" s="147"/>
      <c r="BJ768" s="147"/>
      <c r="BK768" s="147"/>
      <c r="BL768" s="147"/>
      <c r="BM768" s="147"/>
      <c r="BN768" s="147"/>
      <c r="BO768" s="147"/>
      <c r="BP768" s="147"/>
      <c r="BQ768" s="147"/>
      <c r="BR768" s="147"/>
      <c r="BS768" s="147"/>
      <c r="BT768" s="147"/>
      <c r="BU768" s="147"/>
      <c r="BV768" s="147"/>
      <c r="BW768" s="147"/>
      <c r="BX768" s="147"/>
      <c r="BY768" s="147"/>
      <c r="BZ768" s="147"/>
      <c r="CA768" s="147"/>
      <c r="CB768" s="147"/>
      <c r="CC768" s="147"/>
      <c r="CD768" s="147"/>
      <c r="CE768" s="147"/>
      <c r="CF768" s="147"/>
      <c r="CG768" s="147"/>
      <c r="CH768" s="147"/>
      <c r="CI768" s="147"/>
      <c r="CJ768" s="147"/>
      <c r="CK768" s="147"/>
      <c r="CL768" s="147"/>
      <c r="CM768" s="147"/>
      <c r="CN768" s="147"/>
      <c r="CO768" s="147"/>
      <c r="CP768" s="147"/>
    </row>
    <row r="769" spans="1:94" x14ac:dyDescent="0.15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58"/>
      <c r="U769" s="147"/>
      <c r="W769" s="147"/>
      <c r="X769" s="147"/>
      <c r="Y769" s="147"/>
      <c r="Z769" s="147"/>
      <c r="AA769" s="147"/>
      <c r="AB769" s="147"/>
      <c r="AC769" s="147"/>
      <c r="AD769" s="147"/>
      <c r="AE769" s="147"/>
      <c r="AF769" s="147"/>
      <c r="AG769" s="147"/>
      <c r="AH769" s="147"/>
      <c r="AI769" s="147"/>
      <c r="AJ769" s="147"/>
      <c r="AK769" s="147"/>
      <c r="AL769" s="147"/>
      <c r="AM769" s="147"/>
      <c r="AN769" s="147"/>
      <c r="AO769" s="147"/>
      <c r="AP769" s="147"/>
      <c r="AQ769" s="147"/>
      <c r="AR769" s="147"/>
      <c r="AS769" s="147"/>
      <c r="AT769" s="147"/>
      <c r="AU769" s="147"/>
      <c r="AV769" s="147"/>
      <c r="AW769" s="147"/>
      <c r="AX769" s="147"/>
      <c r="AY769" s="147"/>
      <c r="AZ769" s="147"/>
      <c r="BA769" s="147"/>
      <c r="BB769" s="147"/>
      <c r="BC769" s="147"/>
      <c r="BD769" s="147"/>
      <c r="BE769" s="147"/>
      <c r="BF769" s="147"/>
      <c r="BG769" s="147"/>
      <c r="BH769" s="147"/>
      <c r="BI769" s="147"/>
      <c r="BJ769" s="147"/>
      <c r="BK769" s="147"/>
      <c r="BL769" s="147"/>
      <c r="BM769" s="147"/>
      <c r="BN769" s="147"/>
      <c r="BO769" s="147"/>
      <c r="BP769" s="147"/>
      <c r="BQ769" s="147"/>
      <c r="BR769" s="147"/>
      <c r="BS769" s="147"/>
      <c r="BT769" s="147"/>
      <c r="BU769" s="147"/>
      <c r="BV769" s="147"/>
      <c r="BW769" s="147"/>
      <c r="BX769" s="147"/>
      <c r="BY769" s="147"/>
      <c r="BZ769" s="147"/>
      <c r="CA769" s="147"/>
      <c r="CB769" s="147"/>
      <c r="CC769" s="147"/>
      <c r="CD769" s="147"/>
      <c r="CE769" s="147"/>
      <c r="CF769" s="147"/>
      <c r="CG769" s="147"/>
      <c r="CH769" s="147"/>
      <c r="CI769" s="147"/>
      <c r="CJ769" s="147"/>
      <c r="CK769" s="147"/>
      <c r="CL769" s="147"/>
      <c r="CM769" s="147"/>
      <c r="CN769" s="147"/>
      <c r="CO769" s="147"/>
      <c r="CP769" s="147"/>
    </row>
  </sheetData>
  <phoneticPr fontId="19" type="noConversion"/>
  <conditionalFormatting sqref="AG4:ER604">
    <cfRule type="cellIs" dxfId="1" priority="2" operator="equal">
      <formula>""</formula>
    </cfRule>
  </conditionalFormatting>
  <conditionalFormatting sqref="O4:O604">
    <cfRule type="containsText" dxfId="0" priority="1" operator="containsText" text="不正常">
      <formula>NOT(ISERROR(SEARCH("不正常",O4)))</formula>
    </cfRule>
  </conditionalFormatting>
  <dataValidations count="3">
    <dataValidation type="custom" errorStyle="information" allowBlank="1" showInputMessage="1" showErrorMessage="1" errorTitle="错误" error="··" promptTitle="类型" prompt="晚交楼、晚交物管费、欠交物管费" sqref="N3">
      <formula1>"晚交楼、晚交物管费、欠交物管费"</formula1>
    </dataValidation>
    <dataValidation type="list" allowBlank="1" showInputMessage="1" showErrorMessage="1" sqref="O4:O604">
      <formula1>"正常,不正常：延后缴费,不正常：从未缴费"</formula1>
    </dataValidation>
    <dataValidation type="list" allowBlank="1" showInputMessage="1" showErrorMessage="1" sqref="R4:R604">
      <formula1>"营销促销减免,特殊客户减免,工程维保修,其他原因减免"</formula1>
    </dataValidation>
  </dataValidations>
  <pageMargins left="0.69930555555555596" right="0.69930555555555596" top="0.75" bottom="0.75" header="0.3" footer="0.3"/>
  <pageSetup paperSize="9" orientation="portrait" r:id="rId1"/>
  <ignoredErrors>
    <ignoredError sqref="I4:I603" unlockedFormula="1"/>
    <ignoredError sqref="H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showGridLines="0" workbookViewId="0">
      <pane xSplit="4" ySplit="2" topLeftCell="E3" activePane="bottomRight" state="frozen"/>
      <selection pane="topRight"/>
      <selection pane="bottomLeft"/>
      <selection pane="bottomRight" activeCell="L24" sqref="L24"/>
    </sheetView>
  </sheetViews>
  <sheetFormatPr defaultColWidth="9" defaultRowHeight="13.5" x14ac:dyDescent="0.15"/>
  <cols>
    <col min="1" max="1" width="1.875" customWidth="1"/>
    <col min="2" max="2" width="7.5" customWidth="1"/>
    <col min="3" max="4" width="12.75" customWidth="1"/>
    <col min="5" max="5" width="14" customWidth="1"/>
    <col min="6" max="8" width="12.75" customWidth="1"/>
  </cols>
  <sheetData>
    <row r="1" spans="1:8" s="1" customFormat="1" ht="15" customHeight="1" thickBot="1" x14ac:dyDescent="0.2">
      <c r="C1" s="2"/>
      <c r="D1" s="2"/>
      <c r="E1" s="2"/>
      <c r="F1" s="2"/>
      <c r="G1" s="2"/>
    </row>
    <row r="2" spans="1:8" ht="16.149999999999999" customHeight="1" x14ac:dyDescent="0.15">
      <c r="A2" s="3"/>
      <c r="B2" s="4" t="s">
        <v>0</v>
      </c>
      <c r="C2" s="5" t="s">
        <v>1</v>
      </c>
      <c r="D2" s="6" t="s">
        <v>2</v>
      </c>
      <c r="E2" s="6" t="s">
        <v>3</v>
      </c>
      <c r="F2" s="6" t="s">
        <v>19</v>
      </c>
      <c r="G2" s="6"/>
      <c r="H2" s="8"/>
    </row>
    <row r="3" spans="1:8" ht="16.149999999999999" customHeight="1" x14ac:dyDescent="0.15">
      <c r="A3" s="3"/>
      <c r="B3" s="17">
        <f>ROW()-2</f>
        <v>1</v>
      </c>
      <c r="C3" s="10"/>
      <c r="D3" s="10"/>
      <c r="E3" s="11"/>
      <c r="F3" s="11"/>
      <c r="G3" s="11"/>
      <c r="H3" s="12"/>
    </row>
    <row r="4" spans="1:8" ht="16.149999999999999" customHeight="1" x14ac:dyDescent="0.15">
      <c r="A4" s="3"/>
      <c r="B4" s="17">
        <f t="shared" ref="B4:B48" si="0">ROW()-2</f>
        <v>2</v>
      </c>
      <c r="C4" s="10"/>
      <c r="D4" s="10"/>
      <c r="E4" s="11"/>
      <c r="F4" s="11"/>
      <c r="G4" s="11"/>
      <c r="H4" s="12"/>
    </row>
    <row r="5" spans="1:8" ht="16.149999999999999" customHeight="1" x14ac:dyDescent="0.15">
      <c r="A5" s="7"/>
      <c r="B5" s="17">
        <f t="shared" si="0"/>
        <v>3</v>
      </c>
      <c r="C5" s="18"/>
      <c r="D5" s="13"/>
      <c r="E5" s="14"/>
      <c r="F5" s="14"/>
      <c r="G5" s="14"/>
      <c r="H5" s="15"/>
    </row>
    <row r="6" spans="1:8" ht="16.149999999999999" customHeight="1" x14ac:dyDescent="0.15">
      <c r="A6" s="7"/>
      <c r="B6" s="17">
        <f t="shared" si="0"/>
        <v>4</v>
      </c>
      <c r="C6" s="18"/>
      <c r="D6" s="13"/>
      <c r="E6" s="14"/>
      <c r="F6" s="14"/>
      <c r="G6" s="14"/>
      <c r="H6" s="16"/>
    </row>
    <row r="7" spans="1:8" ht="16.149999999999999" customHeight="1" x14ac:dyDescent="0.15">
      <c r="A7" s="7"/>
      <c r="B7" s="17">
        <f t="shared" si="0"/>
        <v>5</v>
      </c>
      <c r="C7" s="18"/>
      <c r="D7" s="13"/>
      <c r="E7" s="14"/>
      <c r="F7" s="14"/>
      <c r="G7" s="14"/>
      <c r="H7" s="16"/>
    </row>
    <row r="8" spans="1:8" ht="16.149999999999999" customHeight="1" x14ac:dyDescent="0.15">
      <c r="A8" s="7"/>
      <c r="B8" s="17">
        <f t="shared" si="0"/>
        <v>6</v>
      </c>
      <c r="C8" s="18"/>
      <c r="D8" s="13"/>
      <c r="E8" s="14"/>
      <c r="F8" s="14"/>
      <c r="G8" s="14"/>
      <c r="H8" s="16"/>
    </row>
    <row r="9" spans="1:8" ht="16.149999999999999" customHeight="1" x14ac:dyDescent="0.15">
      <c r="A9" s="7"/>
      <c r="B9" s="17">
        <f t="shared" si="0"/>
        <v>7</v>
      </c>
      <c r="C9" s="18"/>
      <c r="D9" s="13"/>
      <c r="E9" s="14"/>
      <c r="F9" s="14"/>
      <c r="G9" s="14"/>
      <c r="H9" s="16"/>
    </row>
    <row r="10" spans="1:8" ht="16.149999999999999" customHeight="1" x14ac:dyDescent="0.15">
      <c r="A10" s="7"/>
      <c r="B10" s="17">
        <f t="shared" si="0"/>
        <v>8</v>
      </c>
      <c r="C10" s="18"/>
      <c r="D10" s="13"/>
      <c r="E10" s="14"/>
      <c r="F10" s="14"/>
      <c r="G10" s="14"/>
      <c r="H10" s="16"/>
    </row>
    <row r="11" spans="1:8" ht="16.149999999999999" customHeight="1" x14ac:dyDescent="0.15">
      <c r="A11" s="7"/>
      <c r="B11" s="17">
        <f t="shared" si="0"/>
        <v>9</v>
      </c>
      <c r="C11" s="18"/>
      <c r="D11" s="13"/>
      <c r="E11" s="14"/>
      <c r="F11" s="14"/>
      <c r="G11" s="14"/>
      <c r="H11" s="16"/>
    </row>
    <row r="12" spans="1:8" ht="16.149999999999999" customHeight="1" x14ac:dyDescent="0.15">
      <c r="A12" s="7"/>
      <c r="B12" s="17">
        <f t="shared" si="0"/>
        <v>10</v>
      </c>
      <c r="C12" s="18"/>
      <c r="D12" s="13"/>
      <c r="E12" s="14"/>
      <c r="F12" s="14"/>
      <c r="G12" s="14"/>
      <c r="H12" s="16"/>
    </row>
    <row r="13" spans="1:8" ht="16.149999999999999" customHeight="1" x14ac:dyDescent="0.15">
      <c r="A13" s="7"/>
      <c r="B13" s="17">
        <f t="shared" si="0"/>
        <v>11</v>
      </c>
      <c r="C13" s="18"/>
      <c r="D13" s="13"/>
      <c r="E13" s="14"/>
      <c r="F13" s="14"/>
      <c r="G13" s="14"/>
      <c r="H13" s="16"/>
    </row>
    <row r="14" spans="1:8" ht="16.149999999999999" customHeight="1" x14ac:dyDescent="0.15">
      <c r="A14" s="7"/>
      <c r="B14" s="17">
        <f t="shared" si="0"/>
        <v>12</v>
      </c>
      <c r="C14" s="18"/>
      <c r="D14" s="13"/>
      <c r="E14" s="14"/>
      <c r="F14" s="14"/>
      <c r="G14" s="14"/>
      <c r="H14" s="16"/>
    </row>
    <row r="15" spans="1:8" ht="16.149999999999999" customHeight="1" x14ac:dyDescent="0.15">
      <c r="A15" s="7"/>
      <c r="B15" s="17">
        <f t="shared" si="0"/>
        <v>13</v>
      </c>
      <c r="C15" s="18"/>
      <c r="D15" s="13"/>
      <c r="E15" s="14"/>
      <c r="F15" s="14"/>
      <c r="G15" s="14"/>
      <c r="H15" s="16"/>
    </row>
    <row r="16" spans="1:8" ht="16.149999999999999" customHeight="1" x14ac:dyDescent="0.15">
      <c r="A16" s="7"/>
      <c r="B16" s="17">
        <f t="shared" si="0"/>
        <v>14</v>
      </c>
      <c r="C16" s="18"/>
      <c r="D16" s="13"/>
      <c r="E16" s="14"/>
      <c r="F16" s="14"/>
      <c r="G16" s="14"/>
      <c r="H16" s="16"/>
    </row>
    <row r="17" spans="1:8" ht="16.149999999999999" customHeight="1" x14ac:dyDescent="0.15">
      <c r="A17" s="7"/>
      <c r="B17" s="17">
        <f t="shared" si="0"/>
        <v>15</v>
      </c>
      <c r="C17" s="18"/>
      <c r="D17" s="13"/>
      <c r="E17" s="14"/>
      <c r="F17" s="14"/>
      <c r="G17" s="14"/>
      <c r="H17" s="16"/>
    </row>
    <row r="18" spans="1:8" ht="16.149999999999999" customHeight="1" x14ac:dyDescent="0.15">
      <c r="A18" s="7"/>
      <c r="B18" s="17">
        <f t="shared" si="0"/>
        <v>16</v>
      </c>
      <c r="C18" s="18"/>
      <c r="D18" s="13"/>
      <c r="E18" s="14"/>
      <c r="F18" s="14"/>
      <c r="G18" s="14"/>
      <c r="H18" s="16"/>
    </row>
    <row r="19" spans="1:8" ht="16.149999999999999" customHeight="1" x14ac:dyDescent="0.15">
      <c r="A19" s="7"/>
      <c r="B19" s="17">
        <f t="shared" si="0"/>
        <v>17</v>
      </c>
      <c r="C19" s="18"/>
      <c r="D19" s="13"/>
      <c r="E19" s="14"/>
      <c r="F19" s="14"/>
      <c r="G19" s="14"/>
      <c r="H19" s="16"/>
    </row>
    <row r="20" spans="1:8" ht="15.95" customHeight="1" x14ac:dyDescent="0.15">
      <c r="A20" s="7"/>
      <c r="B20" s="17">
        <f t="shared" si="0"/>
        <v>18</v>
      </c>
      <c r="C20" s="18"/>
      <c r="D20" s="13"/>
      <c r="E20" s="14"/>
      <c r="F20" s="14"/>
      <c r="G20" s="14"/>
      <c r="H20" s="16"/>
    </row>
    <row r="21" spans="1:8" ht="16.149999999999999" customHeight="1" x14ac:dyDescent="0.15">
      <c r="A21" s="7"/>
      <c r="B21" s="17">
        <f t="shared" si="0"/>
        <v>19</v>
      </c>
      <c r="C21" s="18"/>
      <c r="D21" s="13"/>
      <c r="E21" s="14"/>
      <c r="F21" s="14"/>
      <c r="G21" s="14"/>
      <c r="H21" s="16"/>
    </row>
    <row r="22" spans="1:8" ht="16.149999999999999" customHeight="1" x14ac:dyDescent="0.15">
      <c r="A22" s="7"/>
      <c r="B22" s="17">
        <f t="shared" si="0"/>
        <v>20</v>
      </c>
      <c r="C22" s="18"/>
      <c r="D22" s="13"/>
      <c r="E22" s="14"/>
      <c r="F22" s="14"/>
      <c r="G22" s="14"/>
      <c r="H22" s="16"/>
    </row>
    <row r="23" spans="1:8" ht="16.149999999999999" customHeight="1" x14ac:dyDescent="0.15">
      <c r="A23" s="7"/>
      <c r="B23" s="17">
        <f t="shared" si="0"/>
        <v>21</v>
      </c>
      <c r="C23" s="18"/>
      <c r="D23" s="13"/>
      <c r="E23" s="14"/>
      <c r="F23" s="14"/>
      <c r="G23" s="14"/>
      <c r="H23" s="16"/>
    </row>
    <row r="24" spans="1:8" ht="16.149999999999999" customHeight="1" x14ac:dyDescent="0.15">
      <c r="A24" s="7"/>
      <c r="B24" s="17">
        <f t="shared" si="0"/>
        <v>22</v>
      </c>
      <c r="C24" s="18"/>
      <c r="D24" s="13"/>
      <c r="E24" s="14"/>
      <c r="F24" s="14"/>
      <c r="G24" s="14"/>
      <c r="H24" s="16"/>
    </row>
    <row r="25" spans="1:8" ht="16.149999999999999" customHeight="1" x14ac:dyDescent="0.15">
      <c r="A25" s="7"/>
      <c r="B25" s="17">
        <f t="shared" si="0"/>
        <v>23</v>
      </c>
      <c r="C25" s="18"/>
      <c r="D25" s="13"/>
      <c r="E25" s="14"/>
      <c r="F25" s="14"/>
      <c r="G25" s="14"/>
      <c r="H25" s="16"/>
    </row>
    <row r="26" spans="1:8" ht="16.149999999999999" customHeight="1" x14ac:dyDescent="0.15">
      <c r="A26" s="7"/>
      <c r="B26" s="17">
        <f t="shared" si="0"/>
        <v>24</v>
      </c>
      <c r="C26" s="18"/>
      <c r="D26" s="13"/>
      <c r="E26" s="14"/>
      <c r="F26" s="14"/>
      <c r="G26" s="14"/>
      <c r="H26" s="16"/>
    </row>
    <row r="27" spans="1:8" ht="16.149999999999999" customHeight="1" x14ac:dyDescent="0.15">
      <c r="A27" s="7"/>
      <c r="B27" s="17">
        <f t="shared" si="0"/>
        <v>25</v>
      </c>
      <c r="C27" s="18"/>
      <c r="D27" s="13"/>
      <c r="E27" s="14"/>
      <c r="F27" s="14"/>
      <c r="G27" s="14"/>
      <c r="H27" s="16"/>
    </row>
    <row r="28" spans="1:8" ht="16.149999999999999" customHeight="1" x14ac:dyDescent="0.15">
      <c r="A28" s="7"/>
      <c r="B28" s="17">
        <f t="shared" si="0"/>
        <v>26</v>
      </c>
      <c r="C28" s="18"/>
      <c r="D28" s="13"/>
      <c r="E28" s="14"/>
      <c r="F28" s="14"/>
      <c r="G28" s="14"/>
      <c r="H28" s="16"/>
    </row>
    <row r="29" spans="1:8" ht="16.149999999999999" customHeight="1" x14ac:dyDescent="0.15">
      <c r="A29" s="7"/>
      <c r="B29" s="17">
        <f t="shared" si="0"/>
        <v>27</v>
      </c>
      <c r="C29" s="18"/>
      <c r="D29" s="13"/>
      <c r="E29" s="14"/>
      <c r="F29" s="14"/>
      <c r="G29" s="14"/>
      <c r="H29" s="16"/>
    </row>
    <row r="30" spans="1:8" ht="16.149999999999999" customHeight="1" x14ac:dyDescent="0.15">
      <c r="A30" s="7"/>
      <c r="B30" s="17">
        <f t="shared" si="0"/>
        <v>28</v>
      </c>
      <c r="C30" s="18"/>
      <c r="D30" s="13"/>
      <c r="E30" s="14"/>
      <c r="F30" s="14"/>
      <c r="G30" s="14"/>
      <c r="H30" s="16"/>
    </row>
    <row r="31" spans="1:8" ht="16.149999999999999" customHeight="1" x14ac:dyDescent="0.15">
      <c r="A31" s="7"/>
      <c r="B31" s="17">
        <f t="shared" si="0"/>
        <v>29</v>
      </c>
      <c r="C31" s="18"/>
      <c r="D31" s="13"/>
      <c r="E31" s="14"/>
      <c r="F31" s="14"/>
      <c r="G31" s="14"/>
      <c r="H31" s="16"/>
    </row>
    <row r="32" spans="1:8" ht="16.149999999999999" customHeight="1" x14ac:dyDescent="0.15">
      <c r="A32" s="7"/>
      <c r="B32" s="17">
        <f t="shared" si="0"/>
        <v>30</v>
      </c>
      <c r="C32" s="18"/>
      <c r="D32" s="13"/>
      <c r="E32" s="14"/>
      <c r="F32" s="14"/>
      <c r="G32" s="14"/>
      <c r="H32" s="16"/>
    </row>
    <row r="33" spans="1:8" ht="16.149999999999999" customHeight="1" x14ac:dyDescent="0.15">
      <c r="A33" s="7"/>
      <c r="B33" s="17">
        <f t="shared" si="0"/>
        <v>31</v>
      </c>
      <c r="C33" s="18"/>
      <c r="D33" s="13"/>
      <c r="E33" s="14"/>
      <c r="F33" s="14"/>
      <c r="G33" s="14"/>
      <c r="H33" s="16"/>
    </row>
    <row r="34" spans="1:8" ht="15.95" customHeight="1" x14ac:dyDescent="0.15">
      <c r="A34" s="7"/>
      <c r="B34" s="17">
        <f t="shared" si="0"/>
        <v>32</v>
      </c>
      <c r="C34" s="18"/>
      <c r="D34" s="13"/>
      <c r="E34" s="14"/>
      <c r="F34" s="14"/>
      <c r="G34" s="14"/>
      <c r="H34" s="16"/>
    </row>
    <row r="35" spans="1:8" ht="16.149999999999999" customHeight="1" x14ac:dyDescent="0.15">
      <c r="A35" s="7"/>
      <c r="B35" s="17">
        <f t="shared" si="0"/>
        <v>33</v>
      </c>
      <c r="C35" s="18"/>
      <c r="D35" s="13"/>
      <c r="E35" s="14"/>
      <c r="F35" s="14"/>
      <c r="G35" s="14"/>
      <c r="H35" s="16"/>
    </row>
    <row r="36" spans="1:8" ht="16.149999999999999" customHeight="1" x14ac:dyDescent="0.15">
      <c r="A36" s="7"/>
      <c r="B36" s="17">
        <f t="shared" si="0"/>
        <v>34</v>
      </c>
      <c r="C36" s="18"/>
      <c r="D36" s="13"/>
      <c r="E36" s="14"/>
      <c r="F36" s="14"/>
      <c r="G36" s="14"/>
      <c r="H36" s="16"/>
    </row>
    <row r="37" spans="1:8" ht="16.149999999999999" customHeight="1" x14ac:dyDescent="0.15">
      <c r="A37" s="7"/>
      <c r="B37" s="17">
        <f t="shared" si="0"/>
        <v>35</v>
      </c>
      <c r="C37" s="18"/>
      <c r="D37" s="13"/>
      <c r="E37" s="14"/>
      <c r="F37" s="14"/>
      <c r="G37" s="14"/>
      <c r="H37" s="16"/>
    </row>
    <row r="38" spans="1:8" ht="16.149999999999999" customHeight="1" x14ac:dyDescent="0.15">
      <c r="A38" s="7"/>
      <c r="B38" s="17">
        <f t="shared" si="0"/>
        <v>36</v>
      </c>
      <c r="C38" s="18"/>
      <c r="D38" s="13"/>
      <c r="E38" s="14"/>
      <c r="F38" s="14"/>
      <c r="G38" s="14"/>
      <c r="H38" s="16"/>
    </row>
    <row r="39" spans="1:8" ht="16.149999999999999" customHeight="1" x14ac:dyDescent="0.15">
      <c r="A39" s="7"/>
      <c r="B39" s="17">
        <f t="shared" si="0"/>
        <v>37</v>
      </c>
      <c r="C39" s="18"/>
      <c r="D39" s="13"/>
      <c r="E39" s="14"/>
      <c r="F39" s="14"/>
      <c r="G39" s="14"/>
      <c r="H39" s="16"/>
    </row>
    <row r="40" spans="1:8" ht="16.149999999999999" customHeight="1" x14ac:dyDescent="0.15">
      <c r="A40" s="7"/>
      <c r="B40" s="17">
        <f t="shared" si="0"/>
        <v>38</v>
      </c>
      <c r="C40" s="18"/>
      <c r="D40" s="13"/>
      <c r="E40" s="14"/>
      <c r="F40" s="14"/>
      <c r="G40" s="14"/>
      <c r="H40" s="16"/>
    </row>
    <row r="41" spans="1:8" ht="16.149999999999999" customHeight="1" x14ac:dyDescent="0.15">
      <c r="A41" s="7"/>
      <c r="B41" s="17">
        <f t="shared" si="0"/>
        <v>39</v>
      </c>
      <c r="C41" s="18"/>
      <c r="D41" s="13"/>
      <c r="E41" s="14"/>
      <c r="F41" s="14"/>
      <c r="G41" s="14"/>
      <c r="H41" s="16"/>
    </row>
    <row r="42" spans="1:8" ht="16.149999999999999" customHeight="1" x14ac:dyDescent="0.15">
      <c r="A42" s="7"/>
      <c r="B42" s="17">
        <f t="shared" si="0"/>
        <v>40</v>
      </c>
      <c r="C42" s="18"/>
      <c r="D42" s="13"/>
      <c r="E42" s="14"/>
      <c r="F42" s="14"/>
      <c r="G42" s="14"/>
      <c r="H42" s="16"/>
    </row>
    <row r="43" spans="1:8" ht="16.149999999999999" customHeight="1" x14ac:dyDescent="0.15">
      <c r="A43" s="7"/>
      <c r="B43" s="17">
        <f t="shared" si="0"/>
        <v>41</v>
      </c>
      <c r="C43" s="18"/>
      <c r="D43" s="13"/>
      <c r="E43" s="14"/>
      <c r="F43" s="14"/>
      <c r="G43" s="14"/>
      <c r="H43" s="16"/>
    </row>
    <row r="44" spans="1:8" ht="16.149999999999999" customHeight="1" x14ac:dyDescent="0.15">
      <c r="A44" s="7"/>
      <c r="B44" s="17">
        <f t="shared" si="0"/>
        <v>42</v>
      </c>
      <c r="C44" s="18"/>
      <c r="D44" s="13"/>
      <c r="E44" s="14"/>
      <c r="F44" s="14"/>
      <c r="G44" s="14"/>
      <c r="H44" s="16"/>
    </row>
    <row r="45" spans="1:8" ht="16.149999999999999" customHeight="1" x14ac:dyDescent="0.15">
      <c r="A45" s="7"/>
      <c r="B45" s="19">
        <f t="shared" si="0"/>
        <v>43</v>
      </c>
      <c r="C45" s="18"/>
      <c r="D45" s="13"/>
      <c r="E45" s="14"/>
      <c r="F45" s="14"/>
      <c r="G45" s="14"/>
      <c r="H45" s="16"/>
    </row>
    <row r="46" spans="1:8" ht="16.149999999999999" customHeight="1" x14ac:dyDescent="0.15">
      <c r="A46" s="7"/>
      <c r="B46" s="19">
        <f t="shared" si="0"/>
        <v>44</v>
      </c>
      <c r="C46" s="18"/>
      <c r="D46" s="13"/>
      <c r="E46" s="14"/>
      <c r="F46" s="14"/>
      <c r="G46" s="14"/>
      <c r="H46" s="16"/>
    </row>
    <row r="47" spans="1:8" ht="16.149999999999999" customHeight="1" x14ac:dyDescent="0.15">
      <c r="A47" s="7"/>
      <c r="B47" s="19">
        <f t="shared" si="0"/>
        <v>45</v>
      </c>
      <c r="C47" s="18"/>
      <c r="D47" s="13"/>
      <c r="E47" s="14"/>
      <c r="F47" s="14"/>
      <c r="G47" s="14"/>
      <c r="H47" s="16"/>
    </row>
    <row r="48" spans="1:8" ht="16.149999999999999" customHeight="1" x14ac:dyDescent="0.15">
      <c r="A48" s="7"/>
      <c r="B48" s="19">
        <f t="shared" si="0"/>
        <v>46</v>
      </c>
      <c r="C48" s="18"/>
      <c r="D48" s="13"/>
      <c r="E48" s="14"/>
      <c r="F48" s="14"/>
      <c r="G48" s="14"/>
      <c r="H48" s="16"/>
    </row>
    <row r="49" spans="1:8" ht="16.149999999999999" customHeight="1" x14ac:dyDescent="0.15">
      <c r="A49" s="7"/>
      <c r="B49" s="19"/>
      <c r="C49" s="18"/>
      <c r="D49" s="13"/>
      <c r="E49" s="14"/>
      <c r="F49" s="14"/>
      <c r="G49" s="14"/>
      <c r="H49" s="16"/>
    </row>
    <row r="50" spans="1:8" ht="16.149999999999999" customHeight="1" thickBot="1" x14ac:dyDescent="0.2">
      <c r="A50" s="7"/>
      <c r="B50" s="20"/>
      <c r="C50" s="21"/>
      <c r="D50" s="21"/>
      <c r="E50" s="22"/>
      <c r="F50" s="23"/>
      <c r="G50" s="23"/>
      <c r="H50" s="24"/>
    </row>
    <row r="51" spans="1:8" ht="16.5" x14ac:dyDescent="0.15">
      <c r="A51" s="7"/>
      <c r="B51" s="7"/>
      <c r="C51" s="9"/>
      <c r="D51" s="9"/>
      <c r="E51" s="9"/>
      <c r="F51" s="9"/>
      <c r="G51" s="9"/>
    </row>
    <row r="52" spans="1:8" ht="16.5" x14ac:dyDescent="0.15">
      <c r="A52" s="7"/>
      <c r="B52" s="7"/>
      <c r="C52" s="9"/>
      <c r="D52" s="9"/>
      <c r="E52" s="9"/>
      <c r="F52" s="9"/>
      <c r="G52" s="9"/>
    </row>
    <row r="53" spans="1:8" x14ac:dyDescent="0.15">
      <c r="A53" s="7"/>
      <c r="B53" s="7"/>
      <c r="C53" s="7"/>
      <c r="D53" s="7"/>
      <c r="E53" s="7"/>
      <c r="F53" s="7"/>
      <c r="G53" s="7"/>
    </row>
    <row r="54" spans="1:8" x14ac:dyDescent="0.15">
      <c r="A54" s="7"/>
      <c r="B54" s="7"/>
      <c r="C54" s="7"/>
      <c r="D54" s="7"/>
      <c r="E54" s="7"/>
      <c r="F54" s="7"/>
      <c r="G54" s="7"/>
    </row>
    <row r="55" spans="1:8" x14ac:dyDescent="0.15">
      <c r="A55" s="7"/>
      <c r="B55" s="7"/>
      <c r="C55" s="7"/>
      <c r="D55" s="7"/>
      <c r="E55" s="7"/>
      <c r="F55" s="7"/>
      <c r="G55" s="7"/>
    </row>
    <row r="56" spans="1:8" x14ac:dyDescent="0.15">
      <c r="A56" s="7"/>
      <c r="B56" s="7"/>
      <c r="C56" s="7"/>
      <c r="D56" s="7"/>
      <c r="E56" s="7"/>
      <c r="F56" s="7"/>
      <c r="G56" s="7"/>
    </row>
    <row r="57" spans="1:8" x14ac:dyDescent="0.15">
      <c r="A57" s="7"/>
      <c r="B57" s="7"/>
      <c r="C57" s="7"/>
      <c r="D57" s="7"/>
      <c r="E57" s="7"/>
      <c r="F57" s="7"/>
      <c r="G57" s="7"/>
    </row>
    <row r="58" spans="1:8" x14ac:dyDescent="0.15">
      <c r="A58" s="7"/>
      <c r="B58" s="7"/>
      <c r="C58" s="7"/>
      <c r="D58" s="7"/>
      <c r="E58" s="7"/>
      <c r="F58" s="7"/>
      <c r="G58" s="7"/>
    </row>
    <row r="59" spans="1:8" x14ac:dyDescent="0.15">
      <c r="A59" s="7"/>
      <c r="B59" s="7"/>
      <c r="C59" s="7"/>
      <c r="D59" s="7"/>
      <c r="E59" s="7"/>
      <c r="F59" s="7"/>
      <c r="G59" s="7"/>
    </row>
    <row r="60" spans="1:8" x14ac:dyDescent="0.15">
      <c r="A60" s="7"/>
      <c r="B60" s="7"/>
      <c r="C60" s="7"/>
      <c r="D60" s="7"/>
      <c r="E60" s="7"/>
      <c r="F60" s="7"/>
      <c r="G60" s="7"/>
    </row>
    <row r="61" spans="1:8" x14ac:dyDescent="0.15">
      <c r="A61" s="7"/>
      <c r="B61" s="7"/>
      <c r="C61" s="7"/>
      <c r="D61" s="7"/>
      <c r="E61" s="7"/>
      <c r="F61" s="7"/>
      <c r="G61" s="7"/>
    </row>
    <row r="62" spans="1:8" x14ac:dyDescent="0.15">
      <c r="A62" s="7"/>
      <c r="B62" s="7"/>
      <c r="C62" s="7"/>
      <c r="D62" s="7"/>
      <c r="E62" s="7"/>
      <c r="F62" s="7"/>
      <c r="G62" s="7"/>
    </row>
    <row r="63" spans="1:8" x14ac:dyDescent="0.15">
      <c r="A63" s="7"/>
      <c r="B63" s="7"/>
      <c r="C63" s="7"/>
      <c r="D63" s="7"/>
      <c r="E63" s="7"/>
      <c r="F63" s="7"/>
      <c r="G63" s="7"/>
    </row>
    <row r="64" spans="1:8" x14ac:dyDescent="0.15">
      <c r="A64" s="7"/>
      <c r="B64" s="7"/>
      <c r="C64" s="7"/>
      <c r="D64" s="7"/>
      <c r="E64" s="7"/>
      <c r="F64" s="7"/>
      <c r="G64" s="7"/>
    </row>
    <row r="65" spans="1:7" x14ac:dyDescent="0.15">
      <c r="A65" s="7"/>
      <c r="B65" s="7"/>
      <c r="C65" s="7"/>
      <c r="D65" s="7"/>
      <c r="E65" s="7"/>
      <c r="F65" s="7"/>
      <c r="G65" s="7"/>
    </row>
    <row r="66" spans="1:7" x14ac:dyDescent="0.15">
      <c r="A66" s="7"/>
      <c r="B66" s="7"/>
      <c r="C66" s="7"/>
      <c r="D66" s="7"/>
      <c r="E66" s="7"/>
      <c r="F66" s="7"/>
      <c r="G66" s="7"/>
    </row>
    <row r="67" spans="1:7" x14ac:dyDescent="0.15">
      <c r="A67" s="7"/>
      <c r="B67" s="7"/>
      <c r="C67" s="7"/>
      <c r="D67" s="7"/>
      <c r="E67" s="7"/>
      <c r="F67" s="7"/>
      <c r="G67" s="7"/>
    </row>
    <row r="68" spans="1:7" x14ac:dyDescent="0.15">
      <c r="A68" s="7"/>
      <c r="B68" s="7"/>
      <c r="C68" s="7"/>
      <c r="D68" s="7"/>
      <c r="E68" s="7"/>
      <c r="F68" s="7"/>
      <c r="G68" s="7"/>
    </row>
    <row r="69" spans="1:7" x14ac:dyDescent="0.15">
      <c r="A69" s="7"/>
      <c r="B69" s="7"/>
      <c r="C69" s="7"/>
      <c r="D69" s="7"/>
      <c r="E69" s="7"/>
      <c r="F69" s="7"/>
      <c r="G69" s="7"/>
    </row>
    <row r="70" spans="1:7" x14ac:dyDescent="0.15">
      <c r="A70" s="7"/>
      <c r="B70" s="7"/>
      <c r="C70" s="7"/>
      <c r="D70" s="7"/>
      <c r="E70" s="7"/>
      <c r="F70" s="7"/>
      <c r="G70" s="7"/>
    </row>
    <row r="71" spans="1:7" x14ac:dyDescent="0.15">
      <c r="A71" s="7"/>
      <c r="B71" s="7"/>
      <c r="C71" s="7"/>
      <c r="D71" s="7"/>
      <c r="E71" s="7"/>
      <c r="F71" s="7"/>
      <c r="G71" s="7"/>
    </row>
    <row r="72" spans="1:7" x14ac:dyDescent="0.15">
      <c r="A72" s="7"/>
      <c r="B72" s="7"/>
      <c r="C72" s="7"/>
      <c r="D72" s="7"/>
      <c r="E72" s="7"/>
      <c r="F72" s="7"/>
      <c r="G72" s="7"/>
    </row>
    <row r="73" spans="1:7" x14ac:dyDescent="0.15">
      <c r="A73" s="7"/>
      <c r="B73" s="7"/>
      <c r="C73" s="7"/>
      <c r="D73" s="7"/>
      <c r="E73" s="7"/>
      <c r="F73" s="7"/>
      <c r="G73" s="7"/>
    </row>
    <row r="74" spans="1:7" x14ac:dyDescent="0.15">
      <c r="A74" s="7"/>
      <c r="B74" s="7"/>
      <c r="C74" s="7"/>
      <c r="D74" s="7"/>
      <c r="E74" s="7"/>
      <c r="F74" s="7"/>
      <c r="G74" s="7"/>
    </row>
    <row r="75" spans="1:7" x14ac:dyDescent="0.15">
      <c r="A75" s="7"/>
      <c r="B75" s="7"/>
      <c r="C75" s="7"/>
      <c r="D75" s="7"/>
      <c r="E75" s="7"/>
      <c r="F75" s="7"/>
      <c r="G75" s="7"/>
    </row>
    <row r="76" spans="1:7" x14ac:dyDescent="0.15">
      <c r="A76" s="7"/>
      <c r="B76" s="7"/>
      <c r="C76" s="7"/>
      <c r="D76" s="7"/>
      <c r="E76" s="7"/>
      <c r="F76" s="7"/>
      <c r="G76" s="7"/>
    </row>
    <row r="77" spans="1:7" x14ac:dyDescent="0.15">
      <c r="A77" s="7"/>
      <c r="B77" s="7"/>
      <c r="C77" s="7"/>
      <c r="D77" s="7"/>
      <c r="E77" s="7"/>
      <c r="F77" s="7"/>
      <c r="G77" s="7"/>
    </row>
    <row r="78" spans="1:7" x14ac:dyDescent="0.15">
      <c r="A78" s="7"/>
      <c r="B78" s="7"/>
      <c r="C78" s="7"/>
      <c r="D78" s="7"/>
      <c r="E78" s="7"/>
      <c r="F78" s="7"/>
      <c r="G78" s="7"/>
    </row>
    <row r="79" spans="1:7" x14ac:dyDescent="0.15">
      <c r="A79" s="7"/>
      <c r="B79" s="7"/>
      <c r="C79" s="7"/>
      <c r="D79" s="7"/>
      <c r="E79" s="7"/>
      <c r="F79" s="7"/>
      <c r="G79" s="7"/>
    </row>
    <row r="80" spans="1:7" x14ac:dyDescent="0.15">
      <c r="A80" s="7"/>
      <c r="B80" s="7"/>
      <c r="C80" s="7"/>
      <c r="D80" s="7"/>
      <c r="E80" s="7"/>
      <c r="F80" s="7"/>
      <c r="G80" s="7"/>
    </row>
    <row r="81" spans="1:7" x14ac:dyDescent="0.15">
      <c r="A81" s="7"/>
      <c r="B81" s="7"/>
      <c r="C81" s="7"/>
      <c r="D81" s="7"/>
      <c r="E81" s="7"/>
      <c r="F81" s="7"/>
      <c r="G81" s="7"/>
    </row>
    <row r="82" spans="1:7" x14ac:dyDescent="0.15">
      <c r="A82" s="7"/>
      <c r="B82" s="7"/>
      <c r="C82" s="7"/>
      <c r="D82" s="7"/>
      <c r="E82" s="7"/>
      <c r="F82" s="7"/>
      <c r="G82" s="7"/>
    </row>
    <row r="83" spans="1:7" x14ac:dyDescent="0.15">
      <c r="A83" s="7"/>
      <c r="B83" s="7"/>
      <c r="C83" s="7"/>
      <c r="D83" s="7"/>
      <c r="E83" s="7"/>
      <c r="F83" s="7"/>
      <c r="G83" s="7"/>
    </row>
    <row r="84" spans="1:7" x14ac:dyDescent="0.15">
      <c r="A84" s="7"/>
      <c r="B84" s="7"/>
      <c r="C84" s="7"/>
      <c r="D84" s="7"/>
      <c r="E84" s="7"/>
      <c r="F84" s="7"/>
      <c r="G84" s="7"/>
    </row>
    <row r="85" spans="1:7" x14ac:dyDescent="0.15">
      <c r="A85" s="7"/>
      <c r="B85" s="7"/>
      <c r="C85" s="7"/>
      <c r="D85" s="7"/>
      <c r="E85" s="7"/>
      <c r="F85" s="7"/>
      <c r="G85" s="7"/>
    </row>
    <row r="86" spans="1:7" x14ac:dyDescent="0.15">
      <c r="A86" s="7"/>
      <c r="B86" s="7"/>
      <c r="C86" s="7"/>
      <c r="D86" s="7"/>
      <c r="E86" s="7"/>
      <c r="F86" s="7"/>
      <c r="G86" s="7"/>
    </row>
    <row r="87" spans="1:7" x14ac:dyDescent="0.15">
      <c r="A87" s="7"/>
      <c r="B87" s="7"/>
      <c r="C87" s="7"/>
      <c r="D87" s="7"/>
      <c r="E87" s="7"/>
      <c r="F87" s="7"/>
      <c r="G87" s="7"/>
    </row>
    <row r="88" spans="1:7" x14ac:dyDescent="0.15">
      <c r="A88" s="7"/>
      <c r="B88" s="7"/>
      <c r="C88" s="7"/>
      <c r="D88" s="7"/>
      <c r="E88" s="7"/>
      <c r="F88" s="7"/>
      <c r="G88" s="7"/>
    </row>
    <row r="89" spans="1:7" x14ac:dyDescent="0.15">
      <c r="A89" s="7"/>
      <c r="B89" s="7"/>
      <c r="C89" s="7"/>
      <c r="D89" s="7"/>
      <c r="E89" s="7"/>
      <c r="F89" s="7"/>
      <c r="G89" s="7"/>
    </row>
    <row r="90" spans="1:7" x14ac:dyDescent="0.15">
      <c r="A90" s="7"/>
      <c r="B90" s="7"/>
      <c r="C90" s="7"/>
      <c r="D90" s="7"/>
      <c r="E90" s="7"/>
      <c r="F90" s="7"/>
      <c r="G90" s="7"/>
    </row>
    <row r="91" spans="1:7" x14ac:dyDescent="0.15">
      <c r="A91" s="7"/>
      <c r="B91" s="7"/>
      <c r="C91" s="7"/>
      <c r="D91" s="7"/>
      <c r="E91" s="7"/>
      <c r="F91" s="7"/>
      <c r="G91" s="7"/>
    </row>
    <row r="92" spans="1:7" x14ac:dyDescent="0.15">
      <c r="A92" s="7"/>
      <c r="B92" s="7"/>
      <c r="C92" s="7"/>
      <c r="D92" s="7"/>
      <c r="E92" s="7"/>
      <c r="F92" s="7"/>
      <c r="G92" s="7"/>
    </row>
    <row r="93" spans="1:7" x14ac:dyDescent="0.15">
      <c r="A93" s="7"/>
      <c r="B93" s="7"/>
      <c r="C93" s="7"/>
      <c r="D93" s="7"/>
      <c r="E93" s="7"/>
      <c r="F93" s="7"/>
      <c r="G93" s="7"/>
    </row>
    <row r="94" spans="1:7" x14ac:dyDescent="0.15">
      <c r="A94" s="7"/>
      <c r="B94" s="7"/>
      <c r="C94" s="7"/>
      <c r="D94" s="7"/>
      <c r="E94" s="7"/>
      <c r="F94" s="7"/>
      <c r="G94" s="7"/>
    </row>
    <row r="95" spans="1:7" x14ac:dyDescent="0.15">
      <c r="A95" s="7"/>
      <c r="B95" s="7"/>
      <c r="C95" s="7"/>
      <c r="D95" s="7"/>
      <c r="E95" s="7"/>
      <c r="F95" s="7"/>
      <c r="G95" s="7"/>
    </row>
    <row r="96" spans="1:7" x14ac:dyDescent="0.15">
      <c r="A96" s="7"/>
      <c r="B96" s="7"/>
      <c r="C96" s="7"/>
      <c r="D96" s="7"/>
      <c r="E96" s="7"/>
      <c r="F96" s="7"/>
      <c r="G96" s="7"/>
    </row>
    <row r="97" spans="1:7" x14ac:dyDescent="0.15">
      <c r="A97" s="7"/>
      <c r="B97" s="7"/>
      <c r="C97" s="7"/>
      <c r="D97" s="7"/>
      <c r="E97" s="7"/>
      <c r="F97" s="7"/>
      <c r="G97" s="7"/>
    </row>
    <row r="98" spans="1:7" x14ac:dyDescent="0.15">
      <c r="A98" s="7"/>
      <c r="B98" s="7"/>
      <c r="C98" s="7"/>
      <c r="D98" s="7"/>
      <c r="E98" s="7"/>
      <c r="F98" s="7"/>
      <c r="G98" s="7"/>
    </row>
    <row r="99" spans="1:7" x14ac:dyDescent="0.15">
      <c r="A99" s="7"/>
      <c r="B99" s="7"/>
      <c r="C99" s="7"/>
      <c r="D99" s="7"/>
      <c r="E99" s="7"/>
      <c r="F99" s="7"/>
      <c r="G99" s="7"/>
    </row>
    <row r="100" spans="1:7" x14ac:dyDescent="0.15">
      <c r="A100" s="7"/>
      <c r="B100" s="7"/>
      <c r="C100" s="7"/>
      <c r="D100" s="7"/>
      <c r="E100" s="7"/>
      <c r="F100" s="7"/>
      <c r="G100" s="7"/>
    </row>
    <row r="101" spans="1:7" x14ac:dyDescent="0.15">
      <c r="A101" s="7"/>
      <c r="B101" s="7"/>
      <c r="C101" s="7"/>
      <c r="D101" s="7"/>
      <c r="E101" s="7"/>
      <c r="F101" s="7"/>
      <c r="G101" s="7"/>
    </row>
    <row r="102" spans="1:7" x14ac:dyDescent="0.15">
      <c r="A102" s="7"/>
      <c r="B102" s="7"/>
      <c r="C102" s="7"/>
      <c r="D102" s="7"/>
      <c r="E102" s="7"/>
      <c r="F102" s="7"/>
      <c r="G102" s="7"/>
    </row>
    <row r="103" spans="1:7" x14ac:dyDescent="0.15">
      <c r="A103" s="7"/>
      <c r="B103" s="7"/>
      <c r="C103" s="7"/>
      <c r="D103" s="7"/>
      <c r="E103" s="7"/>
      <c r="F103" s="7"/>
      <c r="G103" s="7"/>
    </row>
    <row r="104" spans="1:7" x14ac:dyDescent="0.15">
      <c r="A104" s="7"/>
      <c r="B104" s="7"/>
      <c r="C104" s="7"/>
      <c r="D104" s="7"/>
      <c r="E104" s="7"/>
      <c r="F104" s="7"/>
      <c r="G104" s="7"/>
    </row>
    <row r="105" spans="1:7" x14ac:dyDescent="0.15">
      <c r="A105" s="7"/>
      <c r="B105" s="7"/>
      <c r="C105" s="7"/>
      <c r="D105" s="7"/>
      <c r="E105" s="7"/>
      <c r="F105" s="7"/>
      <c r="G105" s="7"/>
    </row>
    <row r="106" spans="1:7" x14ac:dyDescent="0.15">
      <c r="A106" s="7"/>
      <c r="B106" s="7"/>
      <c r="C106" s="7"/>
      <c r="D106" s="7"/>
      <c r="E106" s="7"/>
      <c r="F106" s="7"/>
      <c r="G106" s="7"/>
    </row>
    <row r="107" spans="1:7" x14ac:dyDescent="0.15">
      <c r="A107" s="7"/>
      <c r="B107" s="7"/>
      <c r="C107" s="7"/>
      <c r="D107" s="7"/>
      <c r="E107" s="7"/>
      <c r="F107" s="7"/>
      <c r="G107" s="7"/>
    </row>
    <row r="108" spans="1:7" x14ac:dyDescent="0.15">
      <c r="A108" s="7"/>
      <c r="B108" s="7"/>
      <c r="C108" s="7"/>
      <c r="D108" s="7"/>
      <c r="E108" s="7"/>
      <c r="F108" s="7"/>
      <c r="G108" s="7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7"/>
      <c r="B110" s="7"/>
      <c r="C110" s="7"/>
      <c r="D110" s="7"/>
      <c r="E110" s="7"/>
      <c r="F110" s="7"/>
      <c r="G110" s="7"/>
    </row>
    <row r="111" spans="1:7" x14ac:dyDescent="0.15">
      <c r="A111" s="7"/>
      <c r="B111" s="7"/>
      <c r="C111" s="7"/>
      <c r="D111" s="7"/>
      <c r="E111" s="7"/>
      <c r="F111" s="7"/>
      <c r="G111" s="7"/>
    </row>
    <row r="112" spans="1:7" x14ac:dyDescent="0.15">
      <c r="A112" s="7"/>
      <c r="B112" s="7"/>
      <c r="C112" s="7"/>
      <c r="D112" s="7"/>
      <c r="E112" s="7"/>
      <c r="F112" s="7"/>
      <c r="G112" s="7"/>
    </row>
    <row r="113" spans="1:7" x14ac:dyDescent="0.15">
      <c r="A113" s="7"/>
      <c r="B113" s="7"/>
      <c r="C113" s="7"/>
      <c r="D113" s="7"/>
      <c r="E113" s="7"/>
      <c r="F113" s="7"/>
      <c r="G113" s="7"/>
    </row>
    <row r="114" spans="1:7" x14ac:dyDescent="0.15">
      <c r="A114" s="7"/>
      <c r="B114" s="7"/>
      <c r="C114" s="7"/>
      <c r="D114" s="7"/>
      <c r="E114" s="7"/>
      <c r="F114" s="7"/>
      <c r="G114" s="7"/>
    </row>
    <row r="115" spans="1:7" x14ac:dyDescent="0.15">
      <c r="A115" s="7"/>
      <c r="B115" s="7"/>
      <c r="C115" s="7"/>
      <c r="D115" s="7"/>
      <c r="E115" s="7"/>
      <c r="F115" s="7"/>
      <c r="G115" s="7"/>
    </row>
    <row r="116" spans="1:7" x14ac:dyDescent="0.15">
      <c r="A116" s="7"/>
      <c r="B116" s="7"/>
      <c r="C116" s="7"/>
      <c r="D116" s="7"/>
      <c r="E116" s="7"/>
      <c r="F116" s="7"/>
      <c r="G116" s="7"/>
    </row>
    <row r="117" spans="1:7" x14ac:dyDescent="0.15">
      <c r="A117" s="7"/>
      <c r="B117" s="7"/>
      <c r="C117" s="7"/>
      <c r="D117" s="7"/>
      <c r="E117" s="7"/>
      <c r="F117" s="7"/>
      <c r="G117" s="7"/>
    </row>
    <row r="118" spans="1:7" x14ac:dyDescent="0.15">
      <c r="A118" s="7"/>
      <c r="B118" s="7"/>
      <c r="C118" s="7"/>
      <c r="D118" s="7"/>
      <c r="E118" s="7"/>
      <c r="F118" s="7"/>
      <c r="G118" s="7"/>
    </row>
    <row r="119" spans="1:7" x14ac:dyDescent="0.15">
      <c r="A119" s="7"/>
      <c r="B119" s="7"/>
      <c r="C119" s="7"/>
      <c r="D119" s="7"/>
      <c r="E119" s="7"/>
      <c r="F119" s="7"/>
      <c r="G119" s="7"/>
    </row>
    <row r="120" spans="1:7" x14ac:dyDescent="0.15">
      <c r="A120" s="7"/>
      <c r="B120" s="7"/>
      <c r="C120" s="7"/>
      <c r="D120" s="7"/>
      <c r="E120" s="7"/>
      <c r="F120" s="7"/>
      <c r="G120" s="7"/>
    </row>
    <row r="121" spans="1:7" x14ac:dyDescent="0.15">
      <c r="A121" s="7"/>
      <c r="B121" s="7"/>
      <c r="C121" s="7"/>
      <c r="D121" s="7"/>
      <c r="E121" s="7"/>
      <c r="F121" s="7"/>
      <c r="G121" s="7"/>
    </row>
    <row r="122" spans="1:7" x14ac:dyDescent="0.15">
      <c r="A122" s="7"/>
      <c r="B122" s="7"/>
      <c r="C122" s="7"/>
      <c r="D122" s="7"/>
      <c r="E122" s="7"/>
      <c r="F122" s="7"/>
      <c r="G122" s="7"/>
    </row>
    <row r="123" spans="1:7" x14ac:dyDescent="0.15">
      <c r="A123" s="7"/>
      <c r="B123" s="7"/>
      <c r="C123" s="7"/>
      <c r="D123" s="7"/>
      <c r="E123" s="7"/>
      <c r="F123" s="7"/>
      <c r="G123" s="7"/>
    </row>
    <row r="124" spans="1:7" x14ac:dyDescent="0.15">
      <c r="A124" s="7"/>
      <c r="B124" s="7"/>
      <c r="C124" s="7"/>
      <c r="D124" s="7"/>
      <c r="E124" s="7"/>
      <c r="F124" s="7"/>
      <c r="G124" s="7"/>
    </row>
    <row r="125" spans="1:7" x14ac:dyDescent="0.15">
      <c r="A125" s="7"/>
      <c r="B125" s="7"/>
      <c r="C125" s="7"/>
      <c r="D125" s="7"/>
      <c r="E125" s="7"/>
      <c r="F125" s="7"/>
      <c r="G125" s="7"/>
    </row>
    <row r="126" spans="1:7" x14ac:dyDescent="0.15">
      <c r="A126" s="7"/>
      <c r="B126" s="7"/>
      <c r="C126" s="7"/>
      <c r="D126" s="7"/>
      <c r="E126" s="7"/>
      <c r="F126" s="7"/>
      <c r="G126" s="7"/>
    </row>
    <row r="127" spans="1:7" x14ac:dyDescent="0.15">
      <c r="A127" s="7"/>
      <c r="B127" s="7"/>
      <c r="C127" s="7"/>
      <c r="D127" s="7"/>
      <c r="E127" s="7"/>
      <c r="F127" s="7"/>
      <c r="G127" s="7"/>
    </row>
    <row r="128" spans="1:7" x14ac:dyDescent="0.15">
      <c r="A128" s="7"/>
      <c r="B128" s="7"/>
      <c r="C128" s="7"/>
      <c r="D128" s="7"/>
      <c r="E128" s="7"/>
      <c r="F128" s="7"/>
      <c r="G128" s="7"/>
    </row>
    <row r="129" spans="1:7" x14ac:dyDescent="0.15">
      <c r="A129" s="7"/>
      <c r="B129" s="7"/>
      <c r="C129" s="7"/>
      <c r="D129" s="7"/>
      <c r="E129" s="7"/>
      <c r="F129" s="7"/>
      <c r="G129" s="7"/>
    </row>
    <row r="130" spans="1:7" x14ac:dyDescent="0.15">
      <c r="A130" s="7"/>
      <c r="B130" s="7"/>
      <c r="C130" s="7"/>
      <c r="D130" s="7"/>
      <c r="E130" s="7"/>
      <c r="F130" s="7"/>
      <c r="G130" s="7"/>
    </row>
    <row r="131" spans="1:7" x14ac:dyDescent="0.15">
      <c r="A131" s="7"/>
      <c r="B131" s="7"/>
      <c r="C131" s="7"/>
      <c r="D131" s="7"/>
      <c r="E131" s="7"/>
      <c r="F131" s="7"/>
      <c r="G131" s="7"/>
    </row>
    <row r="132" spans="1:7" x14ac:dyDescent="0.15">
      <c r="A132" s="7"/>
      <c r="B132" s="7"/>
      <c r="C132" s="7"/>
      <c r="D132" s="7"/>
      <c r="E132" s="7"/>
      <c r="F132" s="7"/>
      <c r="G132" s="7"/>
    </row>
    <row r="133" spans="1:7" x14ac:dyDescent="0.15">
      <c r="A133" s="7"/>
      <c r="B133" s="7"/>
      <c r="C133" s="7"/>
      <c r="D133" s="7"/>
      <c r="E133" s="7"/>
      <c r="F133" s="7"/>
      <c r="G133" s="7"/>
    </row>
    <row r="134" spans="1:7" x14ac:dyDescent="0.15">
      <c r="A134" s="7"/>
      <c r="B134" s="7"/>
      <c r="C134" s="7"/>
      <c r="D134" s="7"/>
      <c r="E134" s="7"/>
      <c r="F134" s="7"/>
      <c r="G134" s="7"/>
    </row>
    <row r="135" spans="1:7" x14ac:dyDescent="0.15">
      <c r="A135" s="7"/>
      <c r="B135" s="7"/>
      <c r="C135" s="7"/>
      <c r="D135" s="7"/>
      <c r="E135" s="7"/>
      <c r="F135" s="7"/>
      <c r="G135" s="7"/>
    </row>
    <row r="136" spans="1:7" x14ac:dyDescent="0.15">
      <c r="A136" s="7"/>
      <c r="B136" s="7"/>
      <c r="C136" s="7"/>
      <c r="D136" s="7"/>
      <c r="E136" s="7"/>
      <c r="F136" s="7"/>
      <c r="G136" s="7"/>
    </row>
    <row r="137" spans="1:7" x14ac:dyDescent="0.15">
      <c r="A137" s="7"/>
      <c r="B137" s="7"/>
      <c r="C137" s="7"/>
      <c r="D137" s="7"/>
      <c r="E137" s="7"/>
      <c r="F137" s="7"/>
      <c r="G137" s="7"/>
    </row>
    <row r="138" spans="1:7" x14ac:dyDescent="0.15">
      <c r="A138" s="7"/>
      <c r="B138" s="7"/>
      <c r="C138" s="7"/>
      <c r="D138" s="7"/>
      <c r="E138" s="7"/>
      <c r="F138" s="7"/>
      <c r="G138" s="7"/>
    </row>
    <row r="139" spans="1:7" x14ac:dyDescent="0.15">
      <c r="A139" s="7"/>
      <c r="B139" s="7"/>
      <c r="C139" s="7"/>
      <c r="D139" s="7"/>
      <c r="E139" s="7"/>
      <c r="F139" s="7"/>
      <c r="G139" s="7"/>
    </row>
    <row r="140" spans="1:7" x14ac:dyDescent="0.15">
      <c r="A140" s="7"/>
      <c r="B140" s="7"/>
      <c r="C140" s="7"/>
      <c r="D140" s="7"/>
      <c r="E140" s="7"/>
      <c r="F140" s="7"/>
      <c r="G140" s="7"/>
    </row>
    <row r="141" spans="1:7" x14ac:dyDescent="0.15">
      <c r="A141" s="7"/>
      <c r="B141" s="7"/>
      <c r="C141" s="7"/>
      <c r="D141" s="7"/>
      <c r="E141" s="7"/>
      <c r="F141" s="7"/>
      <c r="G141" s="7"/>
    </row>
    <row r="142" spans="1:7" x14ac:dyDescent="0.15">
      <c r="A142" s="7"/>
      <c r="B142" s="7"/>
      <c r="C142" s="7"/>
      <c r="D142" s="7"/>
      <c r="E142" s="7"/>
      <c r="F142" s="7"/>
      <c r="G142" s="7"/>
    </row>
    <row r="143" spans="1:7" x14ac:dyDescent="0.15">
      <c r="A143" s="7"/>
      <c r="B143" s="7"/>
      <c r="C143" s="7"/>
      <c r="D143" s="7"/>
      <c r="E143" s="7"/>
      <c r="F143" s="7"/>
      <c r="G143" s="7"/>
    </row>
    <row r="144" spans="1:7" x14ac:dyDescent="0.15">
      <c r="A144" s="7"/>
      <c r="B144" s="7"/>
      <c r="C144" s="7"/>
      <c r="D144" s="7"/>
      <c r="E144" s="7"/>
      <c r="F144" s="7"/>
      <c r="G144" s="7"/>
    </row>
    <row r="145" spans="1:7" x14ac:dyDescent="0.15">
      <c r="A145" s="7"/>
      <c r="B145" s="7"/>
      <c r="C145" s="7"/>
      <c r="D145" s="7"/>
      <c r="E145" s="7"/>
      <c r="F145" s="7"/>
      <c r="G145" s="7"/>
    </row>
    <row r="146" spans="1:7" x14ac:dyDescent="0.15">
      <c r="A146" s="7"/>
      <c r="B146" s="7"/>
      <c r="C146" s="7"/>
      <c r="D146" s="7"/>
      <c r="E146" s="7"/>
      <c r="F146" s="7"/>
      <c r="G146" s="7"/>
    </row>
    <row r="147" spans="1:7" x14ac:dyDescent="0.15">
      <c r="A147" s="7"/>
      <c r="B147" s="7"/>
      <c r="C147" s="7"/>
      <c r="D147" s="7"/>
      <c r="E147" s="7"/>
      <c r="F147" s="7"/>
      <c r="G147" s="7"/>
    </row>
    <row r="148" spans="1:7" x14ac:dyDescent="0.15">
      <c r="A148" s="7"/>
      <c r="B148" s="7"/>
      <c r="C148" s="7"/>
      <c r="D148" s="7"/>
      <c r="E148" s="7"/>
      <c r="F148" s="7"/>
      <c r="G148" s="7"/>
    </row>
    <row r="149" spans="1:7" x14ac:dyDescent="0.15">
      <c r="A149" s="7"/>
      <c r="B149" s="7"/>
      <c r="C149" s="7"/>
      <c r="D149" s="7"/>
      <c r="E149" s="7"/>
      <c r="F149" s="7"/>
      <c r="G149" s="7"/>
    </row>
    <row r="150" spans="1:7" x14ac:dyDescent="0.15">
      <c r="A150" s="7"/>
      <c r="B150" s="7"/>
      <c r="C150" s="7"/>
      <c r="D150" s="7"/>
      <c r="E150" s="7"/>
      <c r="F150" s="7"/>
      <c r="G150" s="7"/>
    </row>
    <row r="151" spans="1:7" x14ac:dyDescent="0.15">
      <c r="A151" s="7"/>
      <c r="B151" s="7"/>
      <c r="C151" s="7"/>
      <c r="D151" s="7"/>
      <c r="E151" s="7"/>
      <c r="F151" s="7"/>
      <c r="G151" s="7"/>
    </row>
    <row r="152" spans="1:7" x14ac:dyDescent="0.15">
      <c r="A152" s="7"/>
      <c r="B152" s="7"/>
      <c r="C152" s="7"/>
      <c r="D152" s="7"/>
      <c r="E152" s="7"/>
      <c r="F152" s="7"/>
      <c r="G152" s="7"/>
    </row>
    <row r="153" spans="1:7" x14ac:dyDescent="0.15">
      <c r="A153" s="7"/>
      <c r="B153" s="7"/>
      <c r="C153" s="7"/>
      <c r="D153" s="7"/>
      <c r="E153" s="7"/>
      <c r="F153" s="7"/>
      <c r="G153" s="7"/>
    </row>
    <row r="154" spans="1:7" x14ac:dyDescent="0.15">
      <c r="A154" s="7"/>
      <c r="B154" s="7"/>
      <c r="C154" s="7"/>
      <c r="D154" s="7"/>
      <c r="E154" s="7"/>
      <c r="F154" s="7"/>
      <c r="G154" s="7"/>
    </row>
    <row r="155" spans="1:7" x14ac:dyDescent="0.15">
      <c r="A155" s="7"/>
      <c r="B155" s="7"/>
      <c r="C155" s="7"/>
      <c r="D155" s="7"/>
      <c r="E155" s="7"/>
      <c r="F155" s="7"/>
      <c r="G155" s="7"/>
    </row>
    <row r="156" spans="1:7" x14ac:dyDescent="0.15">
      <c r="A156" s="7"/>
      <c r="B156" s="7"/>
      <c r="C156" s="7"/>
      <c r="D156" s="7"/>
      <c r="E156" s="7"/>
      <c r="F156" s="7"/>
      <c r="G156" s="7"/>
    </row>
    <row r="157" spans="1:7" x14ac:dyDescent="0.15">
      <c r="A157" s="7"/>
      <c r="B157" s="7"/>
      <c r="C157" s="7"/>
      <c r="D157" s="7"/>
      <c r="E157" s="7"/>
      <c r="F157" s="7"/>
      <c r="G157" s="7"/>
    </row>
    <row r="158" spans="1:7" x14ac:dyDescent="0.15">
      <c r="A158" s="7"/>
      <c r="B158" s="7"/>
      <c r="C158" s="7"/>
      <c r="D158" s="7"/>
      <c r="E158" s="7"/>
      <c r="F158" s="7"/>
      <c r="G158" s="7"/>
    </row>
    <row r="159" spans="1:7" x14ac:dyDescent="0.15">
      <c r="A159" s="7"/>
      <c r="B159" s="7"/>
      <c r="C159" s="7"/>
      <c r="D159" s="7"/>
      <c r="E159" s="7"/>
      <c r="F159" s="7"/>
      <c r="G159" s="7"/>
    </row>
    <row r="160" spans="1:7" x14ac:dyDescent="0.15">
      <c r="A160" s="7"/>
      <c r="B160" s="7"/>
      <c r="C160" s="7"/>
      <c r="D160" s="7"/>
      <c r="E160" s="7"/>
      <c r="F160" s="7"/>
      <c r="G160" s="7"/>
    </row>
    <row r="161" spans="1:7" x14ac:dyDescent="0.15">
      <c r="A161" s="7"/>
      <c r="B161" s="7"/>
      <c r="C161" s="7"/>
      <c r="D161" s="7"/>
      <c r="E161" s="7"/>
      <c r="F161" s="7"/>
      <c r="G161" s="7"/>
    </row>
    <row r="162" spans="1:7" x14ac:dyDescent="0.15">
      <c r="A162" s="7"/>
      <c r="B162" s="7"/>
      <c r="C162" s="7"/>
      <c r="D162" s="7"/>
      <c r="E162" s="7"/>
      <c r="F162" s="7"/>
      <c r="G162" s="7"/>
    </row>
    <row r="163" spans="1:7" x14ac:dyDescent="0.15">
      <c r="A163" s="7"/>
      <c r="B163" s="7"/>
      <c r="C163" s="7"/>
      <c r="D163" s="7"/>
      <c r="E163" s="7"/>
      <c r="F163" s="7"/>
      <c r="G163" s="7"/>
    </row>
    <row r="164" spans="1:7" x14ac:dyDescent="0.15">
      <c r="A164" s="7"/>
      <c r="B164" s="7"/>
      <c r="C164" s="7"/>
      <c r="D164" s="7"/>
      <c r="E164" s="7"/>
      <c r="F164" s="7"/>
      <c r="G164" s="7"/>
    </row>
    <row r="165" spans="1:7" x14ac:dyDescent="0.15">
      <c r="A165" s="7"/>
      <c r="B165" s="7"/>
      <c r="C165" s="7"/>
      <c r="D165" s="7"/>
      <c r="E165" s="7"/>
      <c r="F165" s="7"/>
      <c r="G165" s="7"/>
    </row>
    <row r="166" spans="1:7" x14ac:dyDescent="0.15">
      <c r="A166" s="7"/>
      <c r="B166" s="7"/>
      <c r="C166" s="7"/>
      <c r="D166" s="7"/>
      <c r="E166" s="7"/>
      <c r="F166" s="7"/>
      <c r="G166" s="7"/>
    </row>
    <row r="167" spans="1:7" x14ac:dyDescent="0.15">
      <c r="A167" s="7"/>
      <c r="B167" s="7"/>
      <c r="C167" s="7"/>
      <c r="D167" s="7"/>
      <c r="E167" s="7"/>
      <c r="F167" s="7"/>
      <c r="G167" s="7"/>
    </row>
    <row r="168" spans="1:7" x14ac:dyDescent="0.15">
      <c r="A168" s="7"/>
      <c r="B168" s="7"/>
      <c r="C168" s="7"/>
      <c r="D168" s="7"/>
      <c r="E168" s="7"/>
      <c r="F168" s="7"/>
      <c r="G168" s="7"/>
    </row>
    <row r="169" spans="1:7" x14ac:dyDescent="0.15">
      <c r="A169" s="7"/>
      <c r="B169" s="7"/>
      <c r="C169" s="7"/>
      <c r="D169" s="7"/>
      <c r="E169" s="7"/>
      <c r="F169" s="7"/>
      <c r="G169" s="7"/>
    </row>
    <row r="170" spans="1:7" x14ac:dyDescent="0.15">
      <c r="A170" s="7"/>
      <c r="B170" s="7"/>
      <c r="C170" s="7"/>
      <c r="D170" s="7"/>
      <c r="E170" s="7"/>
      <c r="F170" s="7"/>
      <c r="G170" s="7"/>
    </row>
    <row r="171" spans="1:7" x14ac:dyDescent="0.15">
      <c r="A171" s="7"/>
      <c r="B171" s="7"/>
      <c r="C171" s="7"/>
      <c r="D171" s="7"/>
      <c r="E171" s="7"/>
      <c r="F171" s="7"/>
      <c r="G171" s="7"/>
    </row>
    <row r="172" spans="1:7" x14ac:dyDescent="0.15">
      <c r="A172" s="7"/>
      <c r="B172" s="7"/>
      <c r="C172" s="7"/>
      <c r="D172" s="7"/>
      <c r="E172" s="7"/>
      <c r="F172" s="7"/>
      <c r="G172" s="7"/>
    </row>
    <row r="173" spans="1:7" x14ac:dyDescent="0.15">
      <c r="A173" s="7"/>
      <c r="B173" s="7"/>
      <c r="C173" s="7"/>
      <c r="D173" s="7"/>
      <c r="E173" s="7"/>
      <c r="F173" s="7"/>
      <c r="G173" s="7"/>
    </row>
    <row r="174" spans="1:7" x14ac:dyDescent="0.15">
      <c r="A174" s="7"/>
      <c r="B174" s="7"/>
      <c r="C174" s="7"/>
      <c r="D174" s="7"/>
      <c r="E174" s="7"/>
      <c r="F174" s="7"/>
      <c r="G174" s="7"/>
    </row>
    <row r="175" spans="1:7" x14ac:dyDescent="0.15">
      <c r="A175" s="7"/>
      <c r="B175" s="7"/>
      <c r="C175" s="7"/>
      <c r="D175" s="7"/>
      <c r="E175" s="7"/>
      <c r="F175" s="7"/>
      <c r="G175" s="7"/>
    </row>
    <row r="176" spans="1:7" x14ac:dyDescent="0.15">
      <c r="A176" s="7"/>
      <c r="B176" s="7"/>
      <c r="C176" s="7"/>
      <c r="D176" s="7"/>
      <c r="E176" s="7"/>
      <c r="F176" s="7"/>
      <c r="G176" s="7"/>
    </row>
    <row r="177" spans="1:7" x14ac:dyDescent="0.15">
      <c r="A177" s="7"/>
      <c r="B177" s="7"/>
      <c r="C177" s="7"/>
      <c r="D177" s="7"/>
      <c r="E177" s="7"/>
      <c r="F177" s="7"/>
      <c r="G177" s="7"/>
    </row>
    <row r="178" spans="1:7" x14ac:dyDescent="0.15">
      <c r="A178" s="7"/>
      <c r="B178" s="7"/>
      <c r="C178" s="7"/>
      <c r="D178" s="7"/>
      <c r="E178" s="7"/>
      <c r="F178" s="7"/>
      <c r="G178" s="7"/>
    </row>
    <row r="179" spans="1:7" x14ac:dyDescent="0.15">
      <c r="A179" s="7"/>
      <c r="B179" s="7"/>
      <c r="C179" s="7"/>
      <c r="D179" s="7"/>
      <c r="E179" s="7"/>
      <c r="F179" s="7"/>
      <c r="G179" s="7"/>
    </row>
    <row r="180" spans="1:7" x14ac:dyDescent="0.15">
      <c r="A180" s="7"/>
      <c r="B180" s="7"/>
      <c r="C180" s="7"/>
      <c r="D180" s="7"/>
      <c r="E180" s="7"/>
      <c r="F180" s="7"/>
      <c r="G180" s="7"/>
    </row>
    <row r="181" spans="1:7" x14ac:dyDescent="0.15">
      <c r="A181" s="7"/>
      <c r="B181" s="7"/>
      <c r="C181" s="7"/>
      <c r="D181" s="7"/>
      <c r="E181" s="7"/>
      <c r="F181" s="7"/>
      <c r="G181" s="7"/>
    </row>
    <row r="182" spans="1:7" x14ac:dyDescent="0.15">
      <c r="A182" s="7"/>
      <c r="B182" s="7"/>
      <c r="C182" s="7"/>
      <c r="D182" s="7"/>
      <c r="E182" s="7"/>
      <c r="F182" s="7"/>
      <c r="G182" s="7"/>
    </row>
    <row r="183" spans="1:7" x14ac:dyDescent="0.15">
      <c r="A183" s="7"/>
      <c r="B183" s="7"/>
      <c r="C183" s="7"/>
      <c r="D183" s="7"/>
      <c r="E183" s="7"/>
      <c r="F183" s="7"/>
      <c r="G183" s="7"/>
    </row>
    <row r="184" spans="1:7" x14ac:dyDescent="0.15">
      <c r="A184" s="7"/>
      <c r="B184" s="7"/>
      <c r="C184" s="7"/>
      <c r="D184" s="7"/>
      <c r="E184" s="7"/>
      <c r="F184" s="7"/>
      <c r="G184" s="7"/>
    </row>
    <row r="185" spans="1:7" x14ac:dyDescent="0.15">
      <c r="A185" s="7"/>
      <c r="B185" s="7"/>
      <c r="C185" s="7"/>
      <c r="D185" s="7"/>
      <c r="E185" s="7"/>
      <c r="F185" s="7"/>
      <c r="G185" s="7"/>
    </row>
    <row r="186" spans="1:7" x14ac:dyDescent="0.15">
      <c r="A186" s="7"/>
      <c r="B186" s="7"/>
      <c r="C186" s="7"/>
      <c r="D186" s="7"/>
      <c r="E186" s="7"/>
      <c r="F186" s="7"/>
      <c r="G186" s="7"/>
    </row>
    <row r="187" spans="1:7" x14ac:dyDescent="0.15">
      <c r="A187" s="7"/>
      <c r="B187" s="7"/>
      <c r="C187" s="7"/>
      <c r="D187" s="7"/>
      <c r="E187" s="7"/>
      <c r="F187" s="7"/>
      <c r="G187" s="7"/>
    </row>
    <row r="188" spans="1:7" x14ac:dyDescent="0.15">
      <c r="A188" s="7"/>
      <c r="B188" s="7"/>
      <c r="C188" s="7"/>
      <c r="D188" s="7"/>
      <c r="E188" s="7"/>
      <c r="F188" s="7"/>
      <c r="G188" s="7"/>
    </row>
    <row r="189" spans="1:7" x14ac:dyDescent="0.15">
      <c r="A189" s="7"/>
      <c r="B189" s="7"/>
      <c r="C189" s="7"/>
      <c r="D189" s="7"/>
      <c r="E189" s="7"/>
      <c r="F189" s="7"/>
      <c r="G189" s="7"/>
    </row>
    <row r="190" spans="1:7" x14ac:dyDescent="0.15">
      <c r="A190" s="7"/>
      <c r="B190" s="7"/>
      <c r="C190" s="7"/>
      <c r="D190" s="7"/>
      <c r="E190" s="7"/>
      <c r="F190" s="7"/>
      <c r="G190" s="7"/>
    </row>
    <row r="191" spans="1:7" x14ac:dyDescent="0.15">
      <c r="A191" s="7"/>
      <c r="B191" s="7"/>
      <c r="C191" s="7"/>
      <c r="D191" s="7"/>
      <c r="E191" s="7"/>
      <c r="F191" s="7"/>
      <c r="G191" s="7"/>
    </row>
    <row r="192" spans="1:7" x14ac:dyDescent="0.15">
      <c r="A192" s="7"/>
      <c r="B192" s="7"/>
      <c r="C192" s="7"/>
      <c r="D192" s="7"/>
      <c r="E192" s="7"/>
      <c r="F192" s="7"/>
      <c r="G192" s="7"/>
    </row>
    <row r="193" spans="1:7" x14ac:dyDescent="0.15">
      <c r="A193" s="7"/>
      <c r="B193" s="7"/>
      <c r="C193" s="7"/>
      <c r="D193" s="7"/>
      <c r="E193" s="7"/>
      <c r="F193" s="7"/>
      <c r="G193" s="7"/>
    </row>
    <row r="194" spans="1:7" x14ac:dyDescent="0.15">
      <c r="A194" s="7"/>
      <c r="B194" s="7"/>
      <c r="C194" s="7"/>
      <c r="D194" s="7"/>
      <c r="E194" s="7"/>
      <c r="F194" s="7"/>
      <c r="G194" s="7"/>
    </row>
    <row r="195" spans="1:7" x14ac:dyDescent="0.15">
      <c r="A195" s="7"/>
      <c r="B195" s="7"/>
      <c r="C195" s="7"/>
      <c r="D195" s="7"/>
      <c r="E195" s="7"/>
      <c r="F195" s="7"/>
      <c r="G195" s="7"/>
    </row>
    <row r="196" spans="1:7" x14ac:dyDescent="0.15">
      <c r="A196" s="7"/>
      <c r="B196" s="7"/>
      <c r="C196" s="7"/>
      <c r="D196" s="7"/>
      <c r="E196" s="7"/>
      <c r="F196" s="7"/>
      <c r="G196" s="7"/>
    </row>
    <row r="197" spans="1:7" x14ac:dyDescent="0.15">
      <c r="A197" s="7"/>
      <c r="B197" s="7"/>
      <c r="C197" s="7"/>
      <c r="D197" s="7"/>
      <c r="E197" s="7"/>
      <c r="F197" s="7"/>
      <c r="G197" s="7"/>
    </row>
    <row r="198" spans="1:7" x14ac:dyDescent="0.15">
      <c r="A198" s="7"/>
      <c r="B198" s="7"/>
      <c r="C198" s="7"/>
      <c r="D198" s="7"/>
      <c r="E198" s="7"/>
      <c r="F198" s="7"/>
      <c r="G198" s="7"/>
    </row>
    <row r="199" spans="1:7" x14ac:dyDescent="0.15">
      <c r="A199" s="7"/>
      <c r="B199" s="7"/>
      <c r="C199" s="7"/>
      <c r="D199" s="7"/>
      <c r="E199" s="7"/>
      <c r="F199" s="7"/>
      <c r="G199" s="7"/>
    </row>
    <row r="200" spans="1:7" x14ac:dyDescent="0.15">
      <c r="A200" s="7"/>
      <c r="B200" s="7"/>
      <c r="C200" s="7"/>
      <c r="D200" s="7"/>
      <c r="E200" s="7"/>
      <c r="F200" s="7"/>
      <c r="G200" s="7"/>
    </row>
    <row r="201" spans="1:7" x14ac:dyDescent="0.15">
      <c r="A201" s="7"/>
      <c r="B201" s="7"/>
      <c r="C201" s="7"/>
      <c r="D201" s="7"/>
      <c r="E201" s="7"/>
      <c r="F201" s="7"/>
      <c r="G201" s="7"/>
    </row>
    <row r="202" spans="1:7" x14ac:dyDescent="0.15">
      <c r="A202" s="7"/>
      <c r="B202" s="7"/>
      <c r="C202" s="7"/>
      <c r="D202" s="7"/>
      <c r="E202" s="7"/>
      <c r="F202" s="7"/>
      <c r="G202" s="7"/>
    </row>
    <row r="203" spans="1:7" x14ac:dyDescent="0.15">
      <c r="A203" s="7"/>
      <c r="B203" s="7"/>
      <c r="C203" s="7"/>
      <c r="D203" s="7"/>
      <c r="E203" s="7"/>
      <c r="F203" s="7"/>
      <c r="G203" s="7"/>
    </row>
    <row r="204" spans="1:7" x14ac:dyDescent="0.15">
      <c r="A204" s="7"/>
      <c r="B204" s="7"/>
      <c r="C204" s="7"/>
      <c r="D204" s="7"/>
      <c r="E204" s="7"/>
      <c r="F204" s="7"/>
      <c r="G204" s="7"/>
    </row>
    <row r="205" spans="1:7" x14ac:dyDescent="0.15">
      <c r="A205" s="7"/>
      <c r="B205" s="7"/>
      <c r="C205" s="7"/>
      <c r="D205" s="7"/>
      <c r="E205" s="7"/>
      <c r="F205" s="7"/>
      <c r="G205" s="7"/>
    </row>
    <row r="206" spans="1:7" x14ac:dyDescent="0.15">
      <c r="A206" s="7"/>
      <c r="B206" s="7"/>
      <c r="C206" s="7"/>
      <c r="D206" s="7"/>
      <c r="E206" s="7"/>
      <c r="F206" s="7"/>
      <c r="G206" s="7"/>
    </row>
    <row r="207" spans="1:7" x14ac:dyDescent="0.15">
      <c r="A207" s="7"/>
      <c r="B207" s="7"/>
      <c r="C207" s="7"/>
      <c r="D207" s="7"/>
      <c r="E207" s="7"/>
      <c r="F207" s="7"/>
      <c r="G207" s="7"/>
    </row>
    <row r="208" spans="1:7" x14ac:dyDescent="0.15">
      <c r="A208" s="7"/>
      <c r="B208" s="7"/>
      <c r="C208" s="7"/>
      <c r="D208" s="7"/>
      <c r="E208" s="7"/>
      <c r="F208" s="7"/>
      <c r="G208" s="7"/>
    </row>
    <row r="209" spans="1:7" x14ac:dyDescent="0.15">
      <c r="A209" s="7"/>
      <c r="B209" s="7"/>
      <c r="C209" s="7"/>
      <c r="D209" s="7"/>
      <c r="E209" s="7"/>
      <c r="F209" s="7"/>
      <c r="G209" s="7"/>
    </row>
  </sheetData>
  <phoneticPr fontId="1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物业管理费收入-XXX分期</vt:lpstr>
      <vt:lpstr>物业人员花名册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陈敏</dc:creator>
  <cp:lastModifiedBy>陈敏</cp:lastModifiedBy>
  <cp:lastPrinted>2018-10-26T02:40:00Z</cp:lastPrinted>
  <dcterms:created xsi:type="dcterms:W3CDTF">2018-06-05T01:21:00Z</dcterms:created>
  <dcterms:modified xsi:type="dcterms:W3CDTF">2021-08-04T01:09:34Z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