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税金实缴汇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7" i="1" l="1"/>
  <c r="I4" i="1" l="1"/>
  <c r="H4" i="1"/>
  <c r="F4" i="1"/>
  <c r="BD8" i="1"/>
  <c r="BE8" i="1"/>
  <c r="BF8" i="1"/>
  <c r="BD9" i="1"/>
  <c r="BE9" i="1"/>
  <c r="BF9" i="1"/>
  <c r="BD10" i="1"/>
  <c r="AO10" i="1"/>
  <c r="BE10" i="1"/>
  <c r="BF10" i="1"/>
  <c r="BD11" i="1"/>
  <c r="AO11" i="1"/>
  <c r="BE11" i="1"/>
  <c r="BF11" i="1"/>
  <c r="BD12" i="1"/>
  <c r="AO12" i="1"/>
  <c r="BE12" i="1"/>
  <c r="BF12" i="1"/>
  <c r="BD13" i="1"/>
  <c r="AO13" i="1"/>
  <c r="BE13" i="1"/>
  <c r="BF13" i="1"/>
  <c r="BD14" i="1"/>
  <c r="BE14" i="1"/>
  <c r="BF14" i="1"/>
  <c r="BD15" i="1"/>
  <c r="BE15" i="1"/>
  <c r="BF15" i="1"/>
  <c r="BD16" i="1"/>
  <c r="BE16" i="1"/>
  <c r="BF16" i="1"/>
  <c r="BD17" i="1"/>
  <c r="BE17" i="1"/>
  <c r="BF17" i="1"/>
  <c r="BD18" i="1"/>
  <c r="BE18" i="1"/>
  <c r="BF18" i="1"/>
  <c r="BD19" i="1"/>
  <c r="BE19" i="1"/>
  <c r="BF19" i="1"/>
  <c r="BD20" i="1"/>
  <c r="BE20" i="1"/>
  <c r="BF20" i="1"/>
  <c r="BD21" i="1"/>
  <c r="BE21" i="1"/>
  <c r="BF21" i="1"/>
  <c r="BD22" i="1"/>
  <c r="BE22" i="1"/>
  <c r="BF22" i="1"/>
  <c r="BD23" i="1"/>
  <c r="BE23" i="1"/>
  <c r="BF23" i="1"/>
  <c r="BD24" i="1"/>
  <c r="BE24" i="1"/>
  <c r="BF24" i="1"/>
  <c r="BD25" i="1"/>
  <c r="BE25" i="1"/>
  <c r="BF25" i="1"/>
  <c r="BD26" i="1"/>
  <c r="BE26" i="1"/>
  <c r="BF26" i="1"/>
  <c r="BD27" i="1"/>
  <c r="BE27" i="1"/>
  <c r="BF27" i="1"/>
  <c r="BD28" i="1"/>
  <c r="BE28" i="1"/>
  <c r="BF28" i="1"/>
  <c r="BD29" i="1"/>
  <c r="BE29" i="1"/>
  <c r="BF29" i="1"/>
  <c r="BD30" i="1"/>
  <c r="BE30" i="1"/>
  <c r="BF30" i="1"/>
  <c r="BD31" i="1"/>
  <c r="BE31" i="1"/>
  <c r="BF31" i="1"/>
  <c r="BD32" i="1"/>
  <c r="BE32" i="1"/>
  <c r="BF32" i="1"/>
  <c r="BD33" i="1"/>
  <c r="BE33" i="1"/>
  <c r="BF33" i="1"/>
  <c r="BD34" i="1"/>
  <c r="BE34" i="1"/>
  <c r="BF34" i="1"/>
  <c r="BD35" i="1"/>
  <c r="BE35" i="1"/>
  <c r="BF35" i="1"/>
  <c r="BD36" i="1"/>
  <c r="BE36" i="1"/>
  <c r="BF36" i="1"/>
  <c r="BD37" i="1"/>
  <c r="BE37" i="1"/>
  <c r="BF37" i="1"/>
  <c r="BD38" i="1"/>
  <c r="BE38" i="1"/>
  <c r="BF38" i="1"/>
  <c r="BD39" i="1"/>
  <c r="BE39" i="1"/>
  <c r="BF39" i="1"/>
  <c r="BD40" i="1"/>
  <c r="BE40" i="1"/>
  <c r="BF40" i="1"/>
  <c r="BD41" i="1"/>
  <c r="BE41" i="1"/>
  <c r="BF41" i="1"/>
  <c r="BD42" i="1"/>
  <c r="BE42" i="1"/>
  <c r="BF42" i="1"/>
  <c r="BD43" i="1"/>
  <c r="BE43" i="1"/>
  <c r="BF43" i="1"/>
  <c r="BD44" i="1"/>
  <c r="BE44" i="1"/>
  <c r="BF44" i="1"/>
  <c r="BD45" i="1"/>
  <c r="BE45" i="1"/>
  <c r="BF45" i="1"/>
  <c r="BD46" i="1"/>
  <c r="BE46" i="1"/>
  <c r="BF46" i="1"/>
  <c r="BD47" i="1"/>
  <c r="BE47" i="1"/>
  <c r="BF47" i="1"/>
  <c r="BD48" i="1"/>
  <c r="BE48" i="1"/>
  <c r="BF48" i="1"/>
  <c r="BD49" i="1"/>
  <c r="BE49" i="1"/>
  <c r="BF49" i="1"/>
  <c r="BD50" i="1"/>
  <c r="BE50" i="1"/>
  <c r="BF50" i="1"/>
  <c r="BD51" i="1"/>
  <c r="BE51" i="1"/>
  <c r="BF51" i="1"/>
  <c r="BD52" i="1"/>
  <c r="BE52" i="1"/>
  <c r="BF52" i="1"/>
  <c r="BD53" i="1"/>
  <c r="BE53" i="1"/>
  <c r="BF53" i="1"/>
  <c r="BD54" i="1"/>
  <c r="BE54" i="1"/>
  <c r="BF54" i="1"/>
  <c r="BD55" i="1"/>
  <c r="BE55" i="1"/>
  <c r="BF55" i="1"/>
  <c r="BD56" i="1"/>
  <c r="BE56" i="1"/>
  <c r="BF56" i="1"/>
  <c r="BD57" i="1"/>
  <c r="BE57" i="1"/>
  <c r="BF57" i="1"/>
  <c r="BD58" i="1"/>
  <c r="BE58" i="1"/>
  <c r="BF58" i="1"/>
  <c r="BD59" i="1"/>
  <c r="BE59" i="1"/>
  <c r="BF59" i="1"/>
  <c r="BD60" i="1"/>
  <c r="BE60" i="1"/>
  <c r="BF60" i="1"/>
  <c r="BD61" i="1"/>
  <c r="BE61" i="1"/>
  <c r="BF61" i="1"/>
  <c r="BD62" i="1"/>
  <c r="BE62" i="1"/>
  <c r="BF62" i="1"/>
  <c r="BD63" i="1"/>
  <c r="BE63" i="1"/>
  <c r="BF63" i="1"/>
  <c r="BD64" i="1"/>
  <c r="BE64" i="1"/>
  <c r="BF64" i="1"/>
  <c r="BD65" i="1"/>
  <c r="BE65" i="1"/>
  <c r="BF65" i="1"/>
  <c r="BD66" i="1"/>
  <c r="BE66" i="1"/>
  <c r="BF66" i="1"/>
  <c r="BD67" i="1"/>
  <c r="BE67" i="1"/>
  <c r="BF67" i="1"/>
  <c r="BD68" i="1"/>
  <c r="BE68" i="1"/>
  <c r="BF68" i="1"/>
  <c r="BD69" i="1"/>
  <c r="BE69" i="1"/>
  <c r="BF69" i="1"/>
  <c r="BD70" i="1"/>
  <c r="BE70" i="1"/>
  <c r="BF70" i="1"/>
  <c r="BD71" i="1"/>
  <c r="BE71" i="1"/>
  <c r="BF71" i="1"/>
  <c r="BD72" i="1"/>
  <c r="BE72" i="1"/>
  <c r="BF72" i="1"/>
  <c r="BD73" i="1"/>
  <c r="BE73" i="1"/>
  <c r="BF73" i="1"/>
  <c r="BD74" i="1"/>
  <c r="BE74" i="1"/>
  <c r="BF74" i="1"/>
  <c r="BD75" i="1"/>
  <c r="BE75" i="1"/>
  <c r="BF75" i="1"/>
  <c r="BD76" i="1"/>
  <c r="BE76" i="1"/>
  <c r="BF76" i="1"/>
  <c r="BD77" i="1"/>
  <c r="BE77" i="1"/>
  <c r="BF77" i="1"/>
  <c r="BD78" i="1"/>
  <c r="BE78" i="1"/>
  <c r="BF78" i="1"/>
  <c r="BD79" i="1"/>
  <c r="BE79" i="1"/>
  <c r="BF79" i="1"/>
  <c r="BD80" i="1"/>
  <c r="BE80" i="1"/>
  <c r="BF80" i="1"/>
  <c r="BD81" i="1"/>
  <c r="BE81" i="1"/>
  <c r="BF81" i="1"/>
  <c r="BD82" i="1"/>
  <c r="BE82" i="1"/>
  <c r="BF82" i="1"/>
  <c r="BD83" i="1"/>
  <c r="BE83" i="1"/>
  <c r="BF83" i="1"/>
  <c r="BD84" i="1"/>
  <c r="BE84" i="1"/>
  <c r="BF84" i="1"/>
  <c r="BD85" i="1"/>
  <c r="BE85" i="1"/>
  <c r="BF85" i="1"/>
  <c r="BD86" i="1"/>
  <c r="BE86" i="1"/>
  <c r="BF86" i="1"/>
  <c r="BD87" i="1"/>
  <c r="BE87" i="1"/>
  <c r="BF87" i="1"/>
  <c r="BD88" i="1"/>
  <c r="BE88" i="1"/>
  <c r="BF88" i="1"/>
  <c r="BD89" i="1"/>
  <c r="BE89" i="1"/>
  <c r="BF89" i="1"/>
  <c r="BD90" i="1"/>
  <c r="BE90" i="1"/>
  <c r="BF90" i="1"/>
  <c r="BD91" i="1"/>
  <c r="BE91" i="1"/>
  <c r="BF91" i="1"/>
  <c r="BD92" i="1"/>
  <c r="BE92" i="1"/>
  <c r="BF92" i="1"/>
  <c r="BD93" i="1"/>
  <c r="BE93" i="1"/>
  <c r="BF93" i="1"/>
  <c r="BD94" i="1"/>
  <c r="BE94" i="1"/>
  <c r="BF94" i="1"/>
  <c r="BD95" i="1"/>
  <c r="BE95" i="1"/>
  <c r="BF95" i="1"/>
  <c r="BD96" i="1"/>
  <c r="BE96" i="1"/>
  <c r="BF96" i="1"/>
  <c r="BD97" i="1"/>
  <c r="BE97" i="1"/>
  <c r="BF97" i="1"/>
  <c r="BD98" i="1"/>
  <c r="BE98" i="1"/>
  <c r="BF98" i="1"/>
  <c r="BD99" i="1"/>
  <c r="BE99" i="1"/>
  <c r="BF99" i="1"/>
  <c r="BD100" i="1"/>
  <c r="BE100" i="1"/>
  <c r="BF100" i="1"/>
  <c r="BD101" i="1"/>
  <c r="BE101" i="1"/>
  <c r="BF101" i="1"/>
  <c r="BD102" i="1"/>
  <c r="BE102" i="1"/>
  <c r="BF102" i="1"/>
  <c r="BD103" i="1"/>
  <c r="BE103" i="1"/>
  <c r="BF103" i="1"/>
  <c r="BD104" i="1"/>
  <c r="BE104" i="1"/>
  <c r="BF104" i="1"/>
  <c r="BD105" i="1"/>
  <c r="BE105" i="1"/>
  <c r="BF105" i="1"/>
  <c r="BD106" i="1"/>
  <c r="BE106" i="1"/>
  <c r="BF106" i="1"/>
  <c r="BD107" i="1"/>
  <c r="BE107" i="1"/>
  <c r="BF107" i="1"/>
  <c r="BD108" i="1"/>
  <c r="BE108" i="1"/>
  <c r="BF108" i="1"/>
  <c r="BD109" i="1"/>
  <c r="BE109" i="1"/>
  <c r="BF109" i="1"/>
  <c r="BD110" i="1"/>
  <c r="BE110" i="1"/>
  <c r="BF110" i="1"/>
  <c r="BD111" i="1"/>
  <c r="BE111" i="1"/>
  <c r="BF111" i="1"/>
  <c r="BD112" i="1"/>
  <c r="BE112" i="1"/>
  <c r="BF112" i="1"/>
  <c r="BD113" i="1"/>
  <c r="BE113" i="1"/>
  <c r="BF113" i="1"/>
  <c r="BD114" i="1"/>
  <c r="BE114" i="1"/>
  <c r="BF114" i="1"/>
  <c r="BD115" i="1"/>
  <c r="BE115" i="1"/>
  <c r="BF115" i="1"/>
  <c r="BD116" i="1"/>
  <c r="BE116" i="1"/>
  <c r="BF116" i="1"/>
  <c r="BD117" i="1"/>
  <c r="BE117" i="1"/>
  <c r="BF117" i="1"/>
  <c r="BD118" i="1"/>
  <c r="BE118" i="1"/>
  <c r="BF118" i="1"/>
  <c r="BD119" i="1"/>
  <c r="BE119" i="1"/>
  <c r="BF119" i="1"/>
  <c r="BD120" i="1"/>
  <c r="BE120" i="1"/>
  <c r="BF120" i="1"/>
  <c r="BD121" i="1"/>
  <c r="BE121" i="1"/>
  <c r="BF121" i="1"/>
  <c r="BD122" i="1"/>
  <c r="BE122" i="1"/>
  <c r="BF122" i="1"/>
  <c r="BD123" i="1"/>
  <c r="BE123" i="1"/>
  <c r="BF123" i="1"/>
  <c r="BD124" i="1"/>
  <c r="BE124" i="1"/>
  <c r="BF124" i="1"/>
  <c r="BD125" i="1"/>
  <c r="BE125" i="1"/>
  <c r="BF125" i="1"/>
  <c r="BD126" i="1"/>
  <c r="BE126" i="1"/>
  <c r="BF126" i="1"/>
  <c r="BD127" i="1"/>
  <c r="BE127" i="1"/>
  <c r="BF127" i="1"/>
  <c r="BD128" i="1"/>
  <c r="BE128" i="1"/>
  <c r="BF128" i="1"/>
  <c r="BD129" i="1"/>
  <c r="BE129" i="1"/>
  <c r="BF129" i="1"/>
  <c r="BD130" i="1"/>
  <c r="BE130" i="1"/>
  <c r="BF130" i="1"/>
  <c r="BD131" i="1"/>
  <c r="BE131" i="1"/>
  <c r="BF131" i="1"/>
  <c r="BD132" i="1"/>
  <c r="BE132" i="1"/>
  <c r="BF132" i="1"/>
  <c r="BD133" i="1"/>
  <c r="BE133" i="1"/>
  <c r="BF133" i="1"/>
  <c r="BD134" i="1"/>
  <c r="BE134" i="1"/>
  <c r="BF134" i="1"/>
  <c r="BD135" i="1"/>
  <c r="BE135" i="1"/>
  <c r="BF135" i="1"/>
  <c r="BD136" i="1"/>
  <c r="BE136" i="1"/>
  <c r="BF136" i="1"/>
  <c r="BD137" i="1"/>
  <c r="BE137" i="1"/>
  <c r="BF137" i="1"/>
  <c r="BD138" i="1"/>
  <c r="BE138" i="1"/>
  <c r="BF138" i="1"/>
  <c r="BD139" i="1"/>
  <c r="BE139" i="1"/>
  <c r="BF139" i="1"/>
  <c r="BD140" i="1"/>
  <c r="BE140" i="1"/>
  <c r="BF140" i="1"/>
  <c r="BD141" i="1"/>
  <c r="BE141" i="1"/>
  <c r="BF141" i="1"/>
  <c r="BD142" i="1"/>
  <c r="BE142" i="1"/>
  <c r="BF142" i="1"/>
  <c r="BD143" i="1"/>
  <c r="BE143" i="1"/>
  <c r="BF143" i="1"/>
  <c r="BD144" i="1"/>
  <c r="BE144" i="1"/>
  <c r="BF144" i="1"/>
  <c r="BD145" i="1"/>
  <c r="BE145" i="1"/>
  <c r="BF145" i="1"/>
  <c r="BD146" i="1"/>
  <c r="BE146" i="1"/>
  <c r="BF146" i="1"/>
  <c r="BD147" i="1"/>
  <c r="BE147" i="1"/>
  <c r="BF147" i="1"/>
  <c r="BD148" i="1"/>
  <c r="BE148" i="1"/>
  <c r="BF148" i="1"/>
  <c r="BD149" i="1"/>
  <c r="BE149" i="1"/>
  <c r="BF149" i="1"/>
  <c r="BD150" i="1"/>
  <c r="BE150" i="1"/>
  <c r="BF150" i="1"/>
  <c r="BD151" i="1"/>
  <c r="BE151" i="1"/>
  <c r="BF151" i="1"/>
  <c r="BD152" i="1"/>
  <c r="BE152" i="1"/>
  <c r="BF152" i="1"/>
  <c r="BD153" i="1"/>
  <c r="BE153" i="1"/>
  <c r="BF153" i="1"/>
  <c r="BD154" i="1"/>
  <c r="BE154" i="1"/>
  <c r="BF154" i="1"/>
  <c r="BD155" i="1"/>
  <c r="BE155" i="1"/>
  <c r="BF155" i="1"/>
  <c r="BD156" i="1"/>
  <c r="BE156" i="1"/>
  <c r="BF156" i="1"/>
  <c r="BD157" i="1"/>
  <c r="BE157" i="1"/>
  <c r="BF157" i="1"/>
  <c r="BD158" i="1"/>
  <c r="BE158" i="1"/>
  <c r="BF158" i="1"/>
  <c r="BD159" i="1"/>
  <c r="BE159" i="1"/>
  <c r="BF159" i="1"/>
  <c r="BD160" i="1"/>
  <c r="BE160" i="1"/>
  <c r="BF160" i="1"/>
  <c r="BD161" i="1"/>
  <c r="BE161" i="1"/>
  <c r="BF161" i="1"/>
  <c r="BD162" i="1"/>
  <c r="BE162" i="1"/>
  <c r="BF162" i="1"/>
  <c r="BD163" i="1"/>
  <c r="BE163" i="1"/>
  <c r="BF163" i="1"/>
  <c r="BD164" i="1"/>
  <c r="BE164" i="1"/>
  <c r="BF164" i="1"/>
  <c r="BD165" i="1"/>
  <c r="BE165" i="1"/>
  <c r="BF165" i="1"/>
  <c r="BD166" i="1"/>
  <c r="BE166" i="1"/>
  <c r="BF166" i="1"/>
  <c r="BD167" i="1"/>
  <c r="BE167" i="1"/>
  <c r="BF167" i="1"/>
  <c r="BD168" i="1"/>
  <c r="BE168" i="1"/>
  <c r="BF168" i="1"/>
  <c r="BD169" i="1"/>
  <c r="BE169" i="1"/>
  <c r="BF169" i="1"/>
  <c r="BD170" i="1"/>
  <c r="BE170" i="1"/>
  <c r="BF170" i="1"/>
  <c r="BD171" i="1"/>
  <c r="BE171" i="1"/>
  <c r="BF171" i="1"/>
  <c r="BD172" i="1"/>
  <c r="BE172" i="1"/>
  <c r="BF172" i="1"/>
  <c r="BD173" i="1"/>
  <c r="BE173" i="1"/>
  <c r="BF173" i="1"/>
  <c r="BD174" i="1"/>
  <c r="BE174" i="1"/>
  <c r="BF174" i="1"/>
  <c r="BD175" i="1"/>
  <c r="BE175" i="1"/>
  <c r="BF175" i="1"/>
  <c r="BD176" i="1"/>
  <c r="BE176" i="1"/>
  <c r="BF176" i="1"/>
  <c r="BD177" i="1"/>
  <c r="BE177" i="1"/>
  <c r="BF177" i="1"/>
  <c r="BD178" i="1"/>
  <c r="BE178" i="1"/>
  <c r="BF178" i="1"/>
  <c r="BD179" i="1"/>
  <c r="BE179" i="1"/>
  <c r="BF179" i="1"/>
  <c r="BD180" i="1"/>
  <c r="BE180" i="1"/>
  <c r="BF180" i="1"/>
  <c r="BD181" i="1"/>
  <c r="BE181" i="1"/>
  <c r="BF181" i="1"/>
  <c r="BD182" i="1"/>
  <c r="BE182" i="1"/>
  <c r="BF182" i="1"/>
  <c r="BD183" i="1"/>
  <c r="BE183" i="1"/>
  <c r="BF183" i="1"/>
  <c r="BD184" i="1"/>
  <c r="BE184" i="1"/>
  <c r="BF184" i="1"/>
  <c r="BD185" i="1"/>
  <c r="BE185" i="1"/>
  <c r="BF185" i="1"/>
  <c r="BD186" i="1"/>
  <c r="BE186" i="1"/>
  <c r="BF186" i="1"/>
  <c r="BD187" i="1"/>
  <c r="BE187" i="1"/>
  <c r="BF187" i="1"/>
  <c r="BD188" i="1"/>
  <c r="BE188" i="1"/>
  <c r="BF188" i="1"/>
  <c r="BD189" i="1"/>
  <c r="BE189" i="1"/>
  <c r="BF189" i="1"/>
  <c r="BD190" i="1"/>
  <c r="BE190" i="1"/>
  <c r="BF190" i="1"/>
  <c r="BD191" i="1"/>
  <c r="BE191" i="1"/>
  <c r="BF191" i="1"/>
  <c r="BD192" i="1"/>
  <c r="BE192" i="1"/>
  <c r="BF192" i="1"/>
  <c r="BD193" i="1"/>
  <c r="BE193" i="1"/>
  <c r="BF193" i="1"/>
  <c r="BD194" i="1"/>
  <c r="BE194" i="1"/>
  <c r="BF194" i="1"/>
  <c r="BD195" i="1"/>
  <c r="BE195" i="1"/>
  <c r="BF195" i="1"/>
  <c r="BD196" i="1"/>
  <c r="BE196" i="1"/>
  <c r="BF196" i="1"/>
  <c r="BD197" i="1"/>
  <c r="BE197" i="1"/>
  <c r="BF197" i="1"/>
  <c r="BD198" i="1"/>
  <c r="BE198" i="1"/>
  <c r="BF198" i="1"/>
  <c r="BD199" i="1"/>
  <c r="BE199" i="1"/>
  <c r="BF199" i="1"/>
  <c r="BD200" i="1"/>
  <c r="BE200" i="1"/>
  <c r="BF200" i="1"/>
  <c r="BD201" i="1"/>
  <c r="BE201" i="1"/>
  <c r="BF201" i="1"/>
  <c r="BD202" i="1"/>
  <c r="BE202" i="1"/>
  <c r="BF202" i="1"/>
  <c r="BD203" i="1"/>
  <c r="BE203" i="1"/>
  <c r="BF203" i="1"/>
  <c r="BD204" i="1"/>
  <c r="BE204" i="1"/>
  <c r="BF204" i="1"/>
  <c r="BD205" i="1"/>
  <c r="BE205" i="1"/>
  <c r="BF205" i="1"/>
  <c r="BD206" i="1"/>
  <c r="BE206" i="1"/>
  <c r="BF206" i="1"/>
  <c r="BD207" i="1"/>
  <c r="BE207" i="1"/>
  <c r="BF207" i="1"/>
  <c r="BD208" i="1"/>
  <c r="BE208" i="1"/>
  <c r="BF208" i="1"/>
  <c r="BD209" i="1"/>
  <c r="BE209" i="1"/>
  <c r="BF209" i="1"/>
  <c r="BD210" i="1"/>
  <c r="BE210" i="1"/>
  <c r="BF210" i="1"/>
  <c r="BD211" i="1"/>
  <c r="BE211" i="1"/>
  <c r="BF211" i="1"/>
  <c r="BD212" i="1"/>
  <c r="BE212" i="1"/>
  <c r="BF212" i="1"/>
  <c r="BD213" i="1"/>
  <c r="BE213" i="1"/>
  <c r="BF213" i="1"/>
  <c r="BD214" i="1"/>
  <c r="BE214" i="1"/>
  <c r="BF214" i="1"/>
  <c r="BD215" i="1"/>
  <c r="BE215" i="1"/>
  <c r="BF215" i="1"/>
  <c r="BD216" i="1"/>
  <c r="BE216" i="1"/>
  <c r="BF216" i="1"/>
  <c r="BD217" i="1"/>
  <c r="BE217" i="1"/>
  <c r="BF217" i="1"/>
  <c r="BD218" i="1"/>
  <c r="BE218" i="1"/>
  <c r="BF218" i="1"/>
  <c r="BD219" i="1"/>
  <c r="BE219" i="1"/>
  <c r="BF219" i="1"/>
  <c r="BD220" i="1"/>
  <c r="BE220" i="1"/>
  <c r="BF220" i="1"/>
  <c r="BD221" i="1"/>
  <c r="BE221" i="1"/>
  <c r="BF221" i="1"/>
  <c r="BD222" i="1"/>
  <c r="BE222" i="1"/>
  <c r="BF222" i="1"/>
  <c r="BD223" i="1"/>
  <c r="BE223" i="1"/>
  <c r="BF223" i="1"/>
  <c r="BD224" i="1"/>
  <c r="BE224" i="1"/>
  <c r="BF224" i="1"/>
  <c r="BD225" i="1"/>
  <c r="BE225" i="1"/>
  <c r="BF225" i="1"/>
  <c r="BD226" i="1"/>
  <c r="BE226" i="1"/>
  <c r="BF226" i="1"/>
  <c r="BD227" i="1"/>
  <c r="BE227" i="1"/>
  <c r="BF227" i="1"/>
  <c r="BD228" i="1"/>
  <c r="BE228" i="1"/>
  <c r="BF228" i="1"/>
  <c r="BD229" i="1"/>
  <c r="BE229" i="1"/>
  <c r="BF229" i="1"/>
  <c r="BD230" i="1"/>
  <c r="BE230" i="1"/>
  <c r="BF230" i="1"/>
  <c r="BD231" i="1"/>
  <c r="BE231" i="1"/>
  <c r="BF231" i="1"/>
  <c r="BD232" i="1"/>
  <c r="BE232" i="1"/>
  <c r="BF232" i="1"/>
  <c r="BD233" i="1"/>
  <c r="BE233" i="1"/>
  <c r="BF233" i="1"/>
  <c r="BD234" i="1"/>
  <c r="BE234" i="1"/>
  <c r="BF234" i="1"/>
  <c r="BD235" i="1"/>
  <c r="BE235" i="1"/>
  <c r="BF235" i="1"/>
  <c r="BD236" i="1"/>
  <c r="BE236" i="1"/>
  <c r="BF236" i="1"/>
  <c r="BD237" i="1"/>
  <c r="BE237" i="1"/>
  <c r="BF237" i="1"/>
  <c r="BD238" i="1"/>
  <c r="BE238" i="1"/>
  <c r="BF238" i="1"/>
  <c r="BD239" i="1"/>
  <c r="BE239" i="1"/>
  <c r="BF239" i="1"/>
  <c r="BD240" i="1"/>
  <c r="BE240" i="1"/>
  <c r="BF240" i="1"/>
  <c r="BD241" i="1"/>
  <c r="BE241" i="1"/>
  <c r="BF241" i="1"/>
  <c r="BD242" i="1"/>
  <c r="BE242" i="1"/>
  <c r="BF242" i="1"/>
  <c r="BD243" i="1"/>
  <c r="BE243" i="1"/>
  <c r="BF243" i="1"/>
  <c r="BD244" i="1"/>
  <c r="BE244" i="1"/>
  <c r="BF244" i="1"/>
  <c r="BD245" i="1"/>
  <c r="BE245" i="1"/>
  <c r="BF245" i="1"/>
  <c r="BD246" i="1"/>
  <c r="BE246" i="1"/>
  <c r="BF246" i="1"/>
  <c r="BD247" i="1"/>
  <c r="BE247" i="1"/>
  <c r="BF247" i="1"/>
  <c r="BF7" i="1"/>
  <c r="BE7" i="1"/>
  <c r="B4" i="1"/>
  <c r="C4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I6" i="1"/>
  <c r="H6" i="1"/>
  <c r="D6" i="1"/>
  <c r="E6" i="1"/>
  <c r="F6" i="1"/>
  <c r="G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C6" i="1"/>
  <c r="C3" i="1"/>
  <c r="AC2" i="1"/>
  <c r="X2" i="1"/>
  <c r="AO246" i="1"/>
  <c r="AO245" i="1"/>
  <c r="AO244" i="1"/>
  <c r="AO243" i="1"/>
  <c r="AO242" i="1"/>
  <c r="AO241" i="1"/>
  <c r="AO240" i="1"/>
  <c r="AO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O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O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O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O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O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O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O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O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O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O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9" i="1"/>
  <c r="AO8" i="1"/>
  <c r="AV246" i="1"/>
  <c r="AV245" i="1"/>
  <c r="AV244" i="1"/>
  <c r="AV243" i="1"/>
  <c r="AV242" i="1"/>
  <c r="AV241" i="1"/>
  <c r="AV240" i="1"/>
  <c r="AV239" i="1"/>
  <c r="AV238" i="1"/>
  <c r="AV237" i="1"/>
  <c r="AV236" i="1"/>
  <c r="AV235" i="1"/>
  <c r="AV234" i="1"/>
  <c r="AV233" i="1"/>
  <c r="AV232" i="1"/>
  <c r="AV231" i="1"/>
  <c r="AV230" i="1"/>
  <c r="AV229" i="1"/>
  <c r="AV228" i="1"/>
  <c r="AV227" i="1"/>
  <c r="AV226" i="1"/>
  <c r="AV225" i="1"/>
  <c r="AV224" i="1"/>
  <c r="AV223" i="1"/>
  <c r="AV222" i="1"/>
  <c r="AV221" i="1"/>
  <c r="AV220" i="1"/>
  <c r="AV219" i="1"/>
  <c r="AV218" i="1"/>
  <c r="AV217" i="1"/>
  <c r="AV216" i="1"/>
  <c r="AV215" i="1"/>
  <c r="AV214" i="1"/>
  <c r="AV213" i="1"/>
  <c r="AV212" i="1"/>
  <c r="AV211" i="1"/>
  <c r="AV210" i="1"/>
  <c r="AV209" i="1"/>
  <c r="AV208" i="1"/>
  <c r="AV207" i="1"/>
  <c r="AV206" i="1"/>
  <c r="AV205" i="1"/>
  <c r="AV204" i="1"/>
  <c r="AV203" i="1"/>
  <c r="AV202" i="1"/>
  <c r="AV201" i="1"/>
  <c r="AV200" i="1"/>
  <c r="AV199" i="1"/>
  <c r="AV198" i="1"/>
  <c r="AV197" i="1"/>
  <c r="AV196" i="1"/>
  <c r="AV195" i="1"/>
  <c r="AV194" i="1"/>
  <c r="AV193" i="1"/>
  <c r="AV192" i="1"/>
  <c r="AV191" i="1"/>
  <c r="AV190" i="1"/>
  <c r="AV189" i="1"/>
  <c r="AV188" i="1"/>
  <c r="AV187" i="1"/>
  <c r="AV186" i="1"/>
  <c r="AV185" i="1"/>
  <c r="AV184" i="1"/>
  <c r="AV183" i="1"/>
  <c r="AV182" i="1"/>
  <c r="AV181" i="1"/>
  <c r="AV180" i="1"/>
  <c r="AV179" i="1"/>
  <c r="AV178" i="1"/>
  <c r="AV177" i="1"/>
  <c r="AV176" i="1"/>
  <c r="AV175" i="1"/>
  <c r="AV174" i="1"/>
  <c r="AV173" i="1"/>
  <c r="AV172" i="1"/>
  <c r="AV171" i="1"/>
  <c r="AV170" i="1"/>
  <c r="AV169" i="1"/>
  <c r="AV168" i="1"/>
  <c r="AV167" i="1"/>
  <c r="AV166" i="1"/>
  <c r="AV165" i="1"/>
  <c r="AV164" i="1"/>
  <c r="AV163" i="1"/>
  <c r="AV162" i="1"/>
  <c r="AV161" i="1"/>
  <c r="AV160" i="1"/>
  <c r="AV159" i="1"/>
  <c r="AV158" i="1"/>
  <c r="AV157" i="1"/>
  <c r="AV156" i="1"/>
  <c r="AV155" i="1"/>
  <c r="AV154" i="1"/>
  <c r="AV153" i="1"/>
  <c r="AV152" i="1"/>
  <c r="AV151" i="1"/>
  <c r="AV150" i="1"/>
  <c r="AV149" i="1"/>
  <c r="AV148" i="1"/>
  <c r="AV147" i="1"/>
  <c r="AV146" i="1"/>
  <c r="AV145" i="1"/>
  <c r="AV144" i="1"/>
  <c r="AV143" i="1"/>
  <c r="AV142" i="1"/>
  <c r="AV141" i="1"/>
  <c r="AV140" i="1"/>
  <c r="AV139" i="1"/>
  <c r="AV138" i="1"/>
  <c r="AV137" i="1"/>
  <c r="AV136" i="1"/>
  <c r="AV135" i="1"/>
  <c r="AV134" i="1"/>
  <c r="AV133" i="1"/>
  <c r="AV132" i="1"/>
  <c r="AV131" i="1"/>
  <c r="AV130" i="1"/>
  <c r="AV129" i="1"/>
  <c r="AV128" i="1"/>
  <c r="AV127" i="1"/>
  <c r="AV126" i="1"/>
  <c r="AV125" i="1"/>
  <c r="AV124" i="1"/>
  <c r="AV123" i="1"/>
  <c r="AV122" i="1"/>
  <c r="AV121" i="1"/>
  <c r="AV120" i="1"/>
  <c r="AV119" i="1"/>
  <c r="AV118" i="1"/>
  <c r="AV117" i="1"/>
  <c r="AV116" i="1"/>
  <c r="AV115" i="1"/>
  <c r="AV114" i="1"/>
  <c r="AV113" i="1"/>
  <c r="AV112" i="1"/>
  <c r="AV111" i="1"/>
  <c r="AV110" i="1"/>
  <c r="AV109" i="1"/>
  <c r="AV108" i="1"/>
  <c r="AV107" i="1"/>
  <c r="AV106" i="1"/>
  <c r="AV105" i="1"/>
  <c r="AV104" i="1"/>
  <c r="AV103" i="1"/>
  <c r="AV102" i="1"/>
  <c r="AV101" i="1"/>
  <c r="AV100" i="1"/>
  <c r="AV99" i="1"/>
  <c r="AV98" i="1"/>
  <c r="AV97" i="1"/>
  <c r="AV96" i="1"/>
  <c r="AV95" i="1"/>
  <c r="AV94" i="1"/>
  <c r="AV93" i="1"/>
  <c r="AV92" i="1"/>
  <c r="AV91" i="1"/>
  <c r="AV90" i="1"/>
  <c r="AV89" i="1"/>
  <c r="AV88" i="1"/>
  <c r="AV87" i="1"/>
  <c r="AV86" i="1"/>
  <c r="AV85" i="1"/>
  <c r="AV84" i="1"/>
  <c r="AV83" i="1"/>
  <c r="AV82" i="1"/>
  <c r="AV81" i="1"/>
  <c r="AV80" i="1"/>
  <c r="AV79" i="1"/>
  <c r="AV78" i="1"/>
  <c r="AV77" i="1"/>
  <c r="AV76" i="1"/>
  <c r="AV75" i="1"/>
  <c r="AV74" i="1"/>
  <c r="AV73" i="1"/>
  <c r="AV72" i="1"/>
  <c r="AV71" i="1"/>
  <c r="AV70" i="1"/>
  <c r="AV69" i="1"/>
  <c r="AV68" i="1"/>
  <c r="AV67" i="1"/>
  <c r="AV66" i="1"/>
  <c r="AV65" i="1"/>
  <c r="AV64" i="1"/>
  <c r="AV63" i="1"/>
  <c r="AV62" i="1"/>
  <c r="AV61" i="1"/>
  <c r="AV60" i="1"/>
  <c r="AV59" i="1"/>
  <c r="AV58" i="1"/>
  <c r="AV57" i="1"/>
  <c r="AV56" i="1"/>
  <c r="AV55" i="1"/>
  <c r="AV54" i="1"/>
  <c r="AV53" i="1"/>
  <c r="AV52" i="1"/>
  <c r="AV51" i="1"/>
  <c r="AV50" i="1"/>
  <c r="AV49" i="1"/>
  <c r="AV48" i="1"/>
  <c r="AV47" i="1"/>
  <c r="AV46" i="1"/>
  <c r="AV45" i="1"/>
  <c r="AV44" i="1"/>
  <c r="AV43" i="1"/>
  <c r="AV42" i="1"/>
  <c r="AV41" i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V11" i="1"/>
  <c r="AV10" i="1"/>
  <c r="AV9" i="1"/>
  <c r="AV8" i="1"/>
  <c r="AV7" i="1"/>
  <c r="AO7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H246" i="1"/>
  <c r="AH245" i="1"/>
  <c r="AH244" i="1"/>
  <c r="AH243" i="1"/>
  <c r="AH242" i="1"/>
  <c r="AH241" i="1"/>
  <c r="AH240" i="1"/>
  <c r="AH239" i="1"/>
  <c r="AH238" i="1"/>
  <c r="AH237" i="1"/>
  <c r="AH236" i="1"/>
  <c r="AH235" i="1"/>
  <c r="AH234" i="1"/>
  <c r="AH233" i="1"/>
  <c r="AH232" i="1"/>
  <c r="AH231" i="1"/>
  <c r="AH230" i="1"/>
  <c r="AH229" i="1"/>
  <c r="AH228" i="1"/>
  <c r="AH227" i="1"/>
  <c r="AH226" i="1"/>
  <c r="AH225" i="1"/>
  <c r="AH224" i="1"/>
  <c r="AH223" i="1"/>
  <c r="AH222" i="1"/>
  <c r="AH221" i="1"/>
  <c r="AH220" i="1"/>
  <c r="AH219" i="1"/>
  <c r="AH218" i="1"/>
  <c r="AH217" i="1"/>
  <c r="AH216" i="1"/>
  <c r="AH215" i="1"/>
  <c r="AH214" i="1"/>
  <c r="AH213" i="1"/>
  <c r="AH212" i="1"/>
  <c r="AH211" i="1"/>
  <c r="AH210" i="1"/>
  <c r="AH209" i="1"/>
  <c r="AH208" i="1"/>
  <c r="AH207" i="1"/>
  <c r="AH206" i="1"/>
  <c r="AH205" i="1"/>
  <c r="AH204" i="1"/>
  <c r="AH203" i="1"/>
  <c r="AH202" i="1"/>
  <c r="AH201" i="1"/>
  <c r="AH200" i="1"/>
  <c r="AH199" i="1"/>
  <c r="AH198" i="1"/>
  <c r="AH197" i="1"/>
  <c r="AH196" i="1"/>
  <c r="AH195" i="1"/>
  <c r="AH194" i="1"/>
  <c r="AH193" i="1"/>
  <c r="AH192" i="1"/>
  <c r="AH191" i="1"/>
  <c r="AH190" i="1"/>
  <c r="AH189" i="1"/>
  <c r="AH188" i="1"/>
  <c r="AH187" i="1"/>
  <c r="AH186" i="1"/>
  <c r="AH185" i="1"/>
  <c r="AH184" i="1"/>
  <c r="AH183" i="1"/>
  <c r="AH182" i="1"/>
  <c r="AH181" i="1"/>
  <c r="AH180" i="1"/>
  <c r="AH179" i="1"/>
  <c r="AH178" i="1"/>
  <c r="AH177" i="1"/>
  <c r="AH176" i="1"/>
  <c r="AH175" i="1"/>
  <c r="AH174" i="1"/>
  <c r="AH173" i="1"/>
  <c r="AH172" i="1"/>
  <c r="AH171" i="1"/>
  <c r="AH170" i="1"/>
  <c r="AH169" i="1"/>
  <c r="AH168" i="1"/>
  <c r="AH167" i="1"/>
  <c r="AH166" i="1"/>
  <c r="AH165" i="1"/>
  <c r="AH164" i="1"/>
  <c r="AH163" i="1"/>
  <c r="AH162" i="1"/>
  <c r="AH161" i="1"/>
  <c r="AH160" i="1"/>
  <c r="AH159" i="1"/>
  <c r="AH158" i="1"/>
  <c r="AH157" i="1"/>
  <c r="AH156" i="1"/>
  <c r="AH155" i="1"/>
  <c r="AH154" i="1"/>
  <c r="AH153" i="1"/>
  <c r="AH152" i="1"/>
  <c r="AH151" i="1"/>
  <c r="AH150" i="1"/>
  <c r="AH149" i="1"/>
  <c r="AH148" i="1"/>
  <c r="AH147" i="1"/>
  <c r="AH146" i="1"/>
  <c r="AH145" i="1"/>
  <c r="AH144" i="1"/>
  <c r="AH143" i="1"/>
  <c r="AH142" i="1"/>
  <c r="AH141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3" i="1"/>
  <c r="AH122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J6" i="1"/>
  <c r="AK6" i="1"/>
  <c r="AL6" i="1"/>
  <c r="AM6" i="1"/>
  <c r="AN6" i="1"/>
  <c r="AH6" i="1"/>
  <c r="AH7" i="1"/>
  <c r="AI6" i="1"/>
  <c r="AF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Y2" i="1"/>
  <c r="Z2" i="1"/>
  <c r="AA2" i="1"/>
  <c r="AB2" i="1"/>
  <c r="AD2" i="1"/>
  <c r="AE2" i="1"/>
  <c r="D2" i="1"/>
</calcChain>
</file>

<file path=xl/comments1.xml><?xml version="1.0" encoding="utf-8"?>
<comments xmlns="http://schemas.openxmlformats.org/spreadsheetml/2006/main">
  <authors>
    <author>作者</author>
  </authors>
  <commentList>
    <comment ref="B7" authorId="0" shapeId="0">
      <text>
        <r>
          <rPr>
            <b/>
            <sz val="9"/>
            <color indexed="81"/>
            <rFont val="微软雅黑"/>
            <family val="2"/>
            <charset val="134"/>
          </rPr>
          <t>注意：
录入公司开业后第一次纳税时间，一旦确定，不得随意修改。
（时间由近到远逐步完善该以前年度数据）</t>
        </r>
      </text>
    </comment>
  </commentList>
</comments>
</file>

<file path=xl/sharedStrings.xml><?xml version="1.0" encoding="utf-8"?>
<sst xmlns="http://schemas.openxmlformats.org/spreadsheetml/2006/main" count="58" uniqueCount="49">
  <si>
    <t>纳税时间</t>
  </si>
  <si>
    <t>合计</t>
  </si>
  <si>
    <t>企业所得税（预缴）</t>
  </si>
  <si>
    <t>企业所得税</t>
  </si>
  <si>
    <t>土地增值税（预缴）</t>
  </si>
  <si>
    <t>土地增值税</t>
  </si>
  <si>
    <t>个人所得税</t>
  </si>
  <si>
    <t>印花税-产权转移</t>
  </si>
  <si>
    <t>印花税-其他</t>
  </si>
  <si>
    <t>营业税</t>
  </si>
  <si>
    <t>城建税</t>
  </si>
  <si>
    <t>教育费附加</t>
  </si>
  <si>
    <t>地方教育费</t>
  </si>
  <si>
    <t>契税</t>
  </si>
  <si>
    <t>城镇土地使用税</t>
  </si>
  <si>
    <t>耕地占用税</t>
  </si>
  <si>
    <t>车船税</t>
  </si>
  <si>
    <t>综合规费</t>
  </si>
  <si>
    <t>调节基金</t>
  </si>
  <si>
    <t>工会经费</t>
  </si>
  <si>
    <t>残疾人就业金</t>
  </si>
  <si>
    <t>代扣代缴外单位税</t>
  </si>
  <si>
    <t>滞纳金/罚款</t>
  </si>
  <si>
    <t>备注</t>
  </si>
  <si>
    <t>银行扣款月份</t>
    <phoneticPr fontId="2" type="noConversion"/>
  </si>
  <si>
    <t>增值税（预缴）-简易</t>
    <phoneticPr fontId="2" type="noConversion"/>
  </si>
  <si>
    <t>增值税-简易</t>
    <phoneticPr fontId="2" type="noConversion"/>
  </si>
  <si>
    <r>
      <t>增值税（预缴）-</t>
    </r>
    <r>
      <rPr>
        <b/>
        <sz val="10"/>
        <color rgb="FFFF0000"/>
        <rFont val="微软雅黑"/>
        <family val="2"/>
        <charset val="134"/>
      </rPr>
      <t>一般</t>
    </r>
    <phoneticPr fontId="2" type="noConversion"/>
  </si>
  <si>
    <r>
      <t>增值税-</t>
    </r>
    <r>
      <rPr>
        <b/>
        <sz val="10"/>
        <color rgb="FFFF0000"/>
        <rFont val="微软雅黑"/>
        <family val="2"/>
        <charset val="134"/>
      </rPr>
      <t>一般</t>
    </r>
    <phoneticPr fontId="2" type="noConversion"/>
  </si>
  <si>
    <t>一期</t>
  </si>
  <si>
    <t>一期</t>
    <phoneticPr fontId="2" type="noConversion"/>
  </si>
  <si>
    <t>二期</t>
  </si>
  <si>
    <t>二期</t>
    <phoneticPr fontId="2" type="noConversion"/>
  </si>
  <si>
    <t>三期</t>
  </si>
  <si>
    <t>三期</t>
    <phoneticPr fontId="2" type="noConversion"/>
  </si>
  <si>
    <t>四期</t>
  </si>
  <si>
    <t>四期</t>
    <phoneticPr fontId="2" type="noConversion"/>
  </si>
  <si>
    <t>五期</t>
  </si>
  <si>
    <t>五期</t>
    <phoneticPr fontId="2" type="noConversion"/>
  </si>
  <si>
    <r>
      <t>增值税（预缴）-</t>
    </r>
    <r>
      <rPr>
        <b/>
        <sz val="10"/>
        <color rgb="FFFF0000"/>
        <rFont val="微软雅黑"/>
        <family val="2"/>
        <charset val="134"/>
      </rPr>
      <t>简易</t>
    </r>
    <phoneticPr fontId="2" type="noConversion"/>
  </si>
  <si>
    <r>
      <t>增值税（预缴）-</t>
    </r>
    <r>
      <rPr>
        <b/>
        <sz val="10"/>
        <color rgb="FFFF0000"/>
        <rFont val="微软雅黑"/>
        <family val="2"/>
        <charset val="134"/>
      </rPr>
      <t>一般</t>
    </r>
    <phoneticPr fontId="2" type="noConversion"/>
  </si>
  <si>
    <t>仅房产销售合同</t>
    <phoneticPr fontId="2" type="noConversion"/>
  </si>
  <si>
    <t>房产税</t>
    <phoneticPr fontId="2" type="noConversion"/>
  </si>
  <si>
    <t>环保税</t>
    <phoneticPr fontId="2" type="noConversion"/>
  </si>
  <si>
    <t>预留新税种</t>
    <phoneticPr fontId="2" type="noConversion"/>
  </si>
  <si>
    <t>数据校验</t>
    <phoneticPr fontId="2" type="noConversion"/>
  </si>
  <si>
    <t>按月查询</t>
  </si>
  <si>
    <t>单位：XXXX置业有限公司</t>
    <phoneticPr fontId="2" type="noConversion"/>
  </si>
  <si>
    <t>负数为退税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</si>
</sst>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#,##0.00_ "/>
  </numFmts>
  <fonts count="18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name val="Arial"/>
      <family val="2"/>
    </font>
    <font>
      <sz val="10"/>
      <color theme="1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10"/>
      <color theme="1"/>
      <name val="Arial"/>
      <family val="2"/>
    </font>
    <font>
      <sz val="10"/>
      <color rgb="FFFF0000"/>
      <name val="微软雅黑"/>
      <family val="2"/>
      <charset val="134"/>
    </font>
    <font>
      <sz val="10"/>
      <color theme="0"/>
      <name val="微软雅黑"/>
      <family val="2"/>
      <charset val="134"/>
    </font>
    <font>
      <sz val="10"/>
      <color rgb="FFFF0000"/>
      <name val="Arial"/>
      <family val="2"/>
    </font>
    <font>
      <b/>
      <sz val="9"/>
      <color indexed="81"/>
      <name val="微软雅黑"/>
      <family val="2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ck">
        <color rgb="FF00B0F0"/>
      </left>
      <right style="dashed">
        <color rgb="FFFF0000"/>
      </right>
      <top style="thick">
        <color rgb="FF00B0F0"/>
      </top>
      <bottom style="dashed">
        <color rgb="FFFF0000"/>
      </bottom>
      <diagonal/>
    </border>
    <border>
      <left style="dashed">
        <color rgb="FFFF0000"/>
      </left>
      <right style="dashed">
        <color rgb="FFFF0000"/>
      </right>
      <top style="thick">
        <color rgb="FF00B0F0"/>
      </top>
      <bottom style="dashed">
        <color rgb="FFFF0000"/>
      </bottom>
      <diagonal/>
    </border>
    <border>
      <left style="dashed">
        <color rgb="FFFF0000"/>
      </left>
      <right style="thick">
        <color rgb="FF00B0F0"/>
      </right>
      <top style="thick">
        <color rgb="FF00B0F0"/>
      </top>
      <bottom style="dashed">
        <color rgb="FFFF0000"/>
      </bottom>
      <diagonal/>
    </border>
    <border>
      <left style="thick">
        <color rgb="FF00B0F0"/>
      </left>
      <right style="dashed">
        <color rgb="FFFF0000"/>
      </right>
      <top style="dashed">
        <color rgb="FFFF0000"/>
      </top>
      <bottom style="thick">
        <color rgb="FF00B0F0"/>
      </bottom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thick">
        <color rgb="FF00B0F0"/>
      </bottom>
      <diagonal/>
    </border>
    <border>
      <left style="dashed">
        <color rgb="FFFF0000"/>
      </left>
      <right/>
      <top style="dashed">
        <color rgb="FFFF0000"/>
      </top>
      <bottom style="thick">
        <color rgb="FF00B0F0"/>
      </bottom>
      <diagonal/>
    </border>
    <border>
      <left style="dashed">
        <color rgb="FFFF0000"/>
      </left>
      <right style="thick">
        <color rgb="FF00B0F0"/>
      </right>
      <top style="dashed">
        <color rgb="FFFF0000"/>
      </top>
      <bottom style="thick">
        <color rgb="FF00B0F0"/>
      </bottom>
      <diagonal/>
    </border>
    <border>
      <left style="thick">
        <color theme="5" tint="-0.24994659260841701"/>
      </left>
      <right style="dashed">
        <color theme="5" tint="-0.24994659260841701"/>
      </right>
      <top style="thick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thick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thick">
        <color theme="5" tint="-0.24994659260841701"/>
      </right>
      <top style="thick">
        <color theme="5" tint="-0.24994659260841701"/>
      </top>
      <bottom style="dashed">
        <color theme="5" tint="-0.24994659260841701"/>
      </bottom>
      <diagonal/>
    </border>
    <border>
      <left style="thick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thick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thick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thick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thick">
        <color theme="5" tint="-0.24994659260841701"/>
      </bottom>
      <diagonal/>
    </border>
    <border>
      <left style="dashed">
        <color theme="5" tint="-0.24994659260841701"/>
      </left>
      <right style="thick">
        <color theme="5" tint="-0.24994659260841701"/>
      </right>
      <top style="dashed">
        <color theme="5" tint="-0.24994659260841701"/>
      </top>
      <bottom style="thick">
        <color theme="5" tint="-0.24994659260841701"/>
      </bottom>
      <diagonal/>
    </border>
    <border>
      <left style="thick">
        <color theme="9" tint="-0.24994659260841701"/>
      </left>
      <right style="dashed">
        <color theme="9" tint="-0.24994659260841701"/>
      </right>
      <top style="thick">
        <color theme="9" tint="-0.24994659260841701"/>
      </top>
      <bottom style="dashed">
        <color theme="9" tint="-0.24994659260841701"/>
      </bottom>
      <diagonal/>
    </border>
    <border>
      <left style="dashed">
        <color theme="9" tint="-0.24994659260841701"/>
      </left>
      <right style="dashed">
        <color theme="9" tint="-0.24994659260841701"/>
      </right>
      <top style="thick">
        <color theme="9" tint="-0.24994659260841701"/>
      </top>
      <bottom style="dashed">
        <color theme="9" tint="-0.24994659260841701"/>
      </bottom>
      <diagonal/>
    </border>
    <border>
      <left style="dashed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dashed">
        <color theme="9" tint="-0.24994659260841701"/>
      </bottom>
      <diagonal/>
    </border>
    <border>
      <left style="thick">
        <color theme="9" tint="-0.24994659260841701"/>
      </left>
      <right style="dashed">
        <color theme="9" tint="-0.24994659260841701"/>
      </right>
      <top style="dashed">
        <color theme="9" tint="-0.24994659260841701"/>
      </top>
      <bottom style="dashed">
        <color theme="9" tint="-0.24994659260841701"/>
      </bottom>
      <diagonal/>
    </border>
    <border>
      <left style="dashed">
        <color theme="9" tint="-0.24994659260841701"/>
      </left>
      <right style="dashed">
        <color theme="9" tint="-0.24994659260841701"/>
      </right>
      <top style="dashed">
        <color theme="9" tint="-0.24994659260841701"/>
      </top>
      <bottom style="dashed">
        <color theme="9" tint="-0.24994659260841701"/>
      </bottom>
      <diagonal/>
    </border>
    <border>
      <left style="dashed">
        <color theme="9" tint="-0.24994659260841701"/>
      </left>
      <right style="thick">
        <color theme="9" tint="-0.24994659260841701"/>
      </right>
      <top style="dashed">
        <color theme="9" tint="-0.24994659260841701"/>
      </top>
      <bottom style="dashed">
        <color theme="9" tint="-0.24994659260841701"/>
      </bottom>
      <diagonal/>
    </border>
    <border>
      <left style="thick">
        <color theme="9" tint="-0.24994659260841701"/>
      </left>
      <right style="dashed">
        <color theme="9" tint="-0.24994659260841701"/>
      </right>
      <top style="dashed">
        <color theme="9" tint="-0.24994659260841701"/>
      </top>
      <bottom style="thick">
        <color theme="9" tint="-0.24994659260841701"/>
      </bottom>
      <diagonal/>
    </border>
    <border>
      <left style="dashed">
        <color theme="9" tint="-0.24994659260841701"/>
      </left>
      <right style="dashed">
        <color theme="9" tint="-0.24994659260841701"/>
      </right>
      <top style="dashed">
        <color theme="9" tint="-0.24994659260841701"/>
      </top>
      <bottom style="thick">
        <color theme="9" tint="-0.24994659260841701"/>
      </bottom>
      <diagonal/>
    </border>
    <border>
      <left style="dashed">
        <color theme="9" tint="-0.24994659260841701"/>
      </left>
      <right style="thick">
        <color theme="9" tint="-0.24994659260841701"/>
      </right>
      <top style="dashed">
        <color theme="9" tint="-0.24994659260841701"/>
      </top>
      <bottom style="thick">
        <color theme="9" tint="-0.24994659260841701"/>
      </bottom>
      <diagonal/>
    </border>
    <border>
      <left/>
      <right style="dashed">
        <color theme="9" tint="-0.24994659260841701"/>
      </right>
      <top style="thick">
        <color theme="9" tint="-0.24994659260841701"/>
      </top>
      <bottom style="dashed">
        <color theme="9" tint="-0.24994659260841701"/>
      </bottom>
      <diagonal/>
    </border>
    <border>
      <left/>
      <right style="dashed">
        <color theme="9" tint="-0.24994659260841701"/>
      </right>
      <top style="dashed">
        <color theme="9" tint="-0.24994659260841701"/>
      </top>
      <bottom style="dashed">
        <color theme="9" tint="-0.24994659260841701"/>
      </bottom>
      <diagonal/>
    </border>
    <border>
      <left/>
      <right style="dashed">
        <color theme="9" tint="-0.24994659260841701"/>
      </right>
      <top style="dashed">
        <color theme="9" tint="-0.24994659260841701"/>
      </top>
      <bottom style="thick">
        <color theme="9" tint="-0.24994659260841701"/>
      </bottom>
      <diagonal/>
    </border>
    <border>
      <left style="dashed">
        <color theme="9" tint="-0.24994659260841701"/>
      </left>
      <right style="medium">
        <color theme="9" tint="-0.24994659260841701"/>
      </right>
      <top style="thick">
        <color theme="9" tint="-0.24994659260841701"/>
      </top>
      <bottom style="dashed">
        <color theme="9" tint="-0.24994659260841701"/>
      </bottom>
      <diagonal/>
    </border>
    <border>
      <left style="dashed">
        <color theme="9" tint="-0.24994659260841701"/>
      </left>
      <right style="medium">
        <color theme="9" tint="-0.24994659260841701"/>
      </right>
      <top style="dashed">
        <color theme="9" tint="-0.24994659260841701"/>
      </top>
      <bottom style="dashed">
        <color theme="9" tint="-0.24994659260841701"/>
      </bottom>
      <diagonal/>
    </border>
    <border>
      <left style="dashed">
        <color theme="9" tint="-0.24994659260841701"/>
      </left>
      <right style="medium">
        <color theme="9" tint="-0.24994659260841701"/>
      </right>
      <top style="dashed">
        <color theme="9" tint="-0.24994659260841701"/>
      </top>
      <bottom style="thick">
        <color theme="9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43" fontId="6" fillId="2" borderId="5" xfId="1" applyFont="1" applyFill="1" applyBorder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5" borderId="9" xfId="0" applyFont="1" applyFill="1" applyBorder="1" applyAlignment="1" applyProtection="1">
      <alignment horizontal="center" vertical="center"/>
    </xf>
    <xf numFmtId="0" fontId="4" fillId="6" borderId="9" xfId="0" applyFont="1" applyFill="1" applyBorder="1" applyAlignment="1" applyProtection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</xf>
    <xf numFmtId="43" fontId="9" fillId="7" borderId="12" xfId="0" applyNumberFormat="1" applyFont="1" applyFill="1" applyBorder="1" applyAlignment="1" applyProtection="1">
      <alignment vertical="center"/>
    </xf>
    <xf numFmtId="43" fontId="9" fillId="7" borderId="12" xfId="0" applyNumberFormat="1" applyFont="1" applyFill="1" applyBorder="1" applyAlignment="1" applyProtection="1">
      <alignment vertical="center" shrinkToFit="1"/>
    </xf>
    <xf numFmtId="57" fontId="7" fillId="0" borderId="11" xfId="0" applyNumberFormat="1" applyFont="1" applyFill="1" applyBorder="1" applyAlignment="1" applyProtection="1">
      <alignment horizontal="center" vertical="center"/>
    </xf>
    <xf numFmtId="43" fontId="9" fillId="0" borderId="12" xfId="0" applyNumberFormat="1" applyFont="1" applyBorder="1" applyAlignment="1" applyProtection="1">
      <alignment vertical="center"/>
    </xf>
    <xf numFmtId="57" fontId="7" fillId="2" borderId="11" xfId="0" applyNumberFormat="1" applyFont="1" applyFill="1" applyBorder="1" applyAlignment="1" applyProtection="1">
      <alignment horizontal="center" vertical="center"/>
    </xf>
    <xf numFmtId="43" fontId="9" fillId="2" borderId="12" xfId="0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4" fillId="10" borderId="17" xfId="0" applyFont="1" applyFill="1" applyBorder="1" applyAlignment="1" applyProtection="1">
      <alignment horizontal="center" vertical="center"/>
    </xf>
    <xf numFmtId="0" fontId="4" fillId="10" borderId="18" xfId="0" applyFont="1" applyFill="1" applyBorder="1" applyAlignment="1" applyProtection="1">
      <alignment horizontal="center" vertical="center"/>
    </xf>
    <xf numFmtId="0" fontId="4" fillId="10" borderId="29" xfId="0" applyFont="1" applyFill="1" applyBorder="1" applyAlignment="1" applyProtection="1">
      <alignment horizontal="center" vertical="center"/>
    </xf>
    <xf numFmtId="0" fontId="4" fillId="11" borderId="26" xfId="0" applyFont="1" applyFill="1" applyBorder="1" applyAlignment="1" applyProtection="1">
      <alignment horizontal="center" vertical="center"/>
    </xf>
    <xf numFmtId="0" fontId="4" fillId="11" borderId="29" xfId="0" applyFont="1" applyFill="1" applyBorder="1" applyAlignment="1" applyProtection="1">
      <alignment horizontal="center" vertical="center"/>
    </xf>
    <xf numFmtId="57" fontId="5" fillId="9" borderId="11" xfId="0" applyNumberFormat="1" applyFont="1" applyFill="1" applyBorder="1" applyAlignment="1" applyProtection="1">
      <alignment horizontal="center" vertical="center"/>
    </xf>
    <xf numFmtId="43" fontId="9" fillId="8" borderId="20" xfId="1" applyFont="1" applyFill="1" applyBorder="1" applyAlignment="1" applyProtection="1">
      <alignment vertical="center"/>
    </xf>
    <xf numFmtId="43" fontId="9" fillId="8" borderId="21" xfId="1" applyFont="1" applyFill="1" applyBorder="1" applyAlignment="1" applyProtection="1">
      <alignment vertical="center"/>
    </xf>
    <xf numFmtId="43" fontId="9" fillId="8" borderId="30" xfId="1" applyFont="1" applyFill="1" applyBorder="1" applyAlignment="1" applyProtection="1">
      <alignment vertical="center"/>
    </xf>
    <xf numFmtId="43" fontId="9" fillId="8" borderId="27" xfId="1" applyFont="1" applyFill="1" applyBorder="1" applyAlignment="1" applyProtection="1">
      <alignment vertical="center"/>
    </xf>
    <xf numFmtId="43" fontId="9" fillId="2" borderId="20" xfId="1" applyFont="1" applyFill="1" applyBorder="1" applyAlignment="1" applyProtection="1">
      <alignment vertical="center"/>
    </xf>
    <xf numFmtId="43" fontId="9" fillId="2" borderId="23" xfId="1" applyFont="1" applyFill="1" applyBorder="1" applyAlignment="1" applyProtection="1">
      <alignment vertical="center"/>
    </xf>
    <xf numFmtId="43" fontId="9" fillId="2" borderId="27" xfId="1" applyFont="1" applyFill="1" applyBorder="1" applyAlignment="1" applyProtection="1">
      <alignment vertical="center"/>
    </xf>
    <xf numFmtId="43" fontId="9" fillId="2" borderId="28" xfId="1" applyFont="1" applyFill="1" applyBorder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43" fontId="6" fillId="2" borderId="5" xfId="1" applyFont="1" applyFill="1" applyBorder="1" applyAlignment="1" applyProtection="1">
      <alignment vertical="center" shrinkToFit="1"/>
    </xf>
    <xf numFmtId="43" fontId="6" fillId="2" borderId="6" xfId="1" applyFont="1" applyFill="1" applyBorder="1" applyAlignment="1" applyProtection="1">
      <alignment vertical="center" shrinkToFit="1"/>
    </xf>
    <xf numFmtId="43" fontId="6" fillId="2" borderId="7" xfId="1" applyFont="1" applyFill="1" applyBorder="1" applyAlignment="1" applyProtection="1">
      <alignment vertical="center" shrinkToFit="1"/>
    </xf>
    <xf numFmtId="0" fontId="7" fillId="0" borderId="0" xfId="0" applyFont="1" applyProtection="1"/>
    <xf numFmtId="0" fontId="0" fillId="0" borderId="0" xfId="0" applyProtection="1"/>
    <xf numFmtId="0" fontId="4" fillId="11" borderId="18" xfId="0" applyFont="1" applyFill="1" applyBorder="1" applyAlignment="1" applyProtection="1">
      <alignment horizontal="center"/>
    </xf>
    <xf numFmtId="0" fontId="4" fillId="11" borderId="19" xfId="0" applyFont="1" applyFill="1" applyBorder="1" applyAlignment="1" applyProtection="1">
      <alignment horizontal="center"/>
    </xf>
    <xf numFmtId="43" fontId="9" fillId="8" borderId="21" xfId="1" applyFont="1" applyFill="1" applyBorder="1" applyAlignment="1" applyProtection="1"/>
    <xf numFmtId="43" fontId="9" fillId="8" borderId="22" xfId="1" applyFont="1" applyFill="1" applyBorder="1" applyAlignment="1" applyProtection="1"/>
    <xf numFmtId="57" fontId="7" fillId="2" borderId="14" xfId="0" applyNumberFormat="1" applyFont="1" applyFill="1" applyBorder="1" applyAlignment="1" applyProtection="1">
      <alignment horizontal="center" vertical="center"/>
    </xf>
    <xf numFmtId="43" fontId="9" fillId="2" borderId="15" xfId="0" applyNumberFormat="1" applyFont="1" applyFill="1" applyBorder="1" applyAlignment="1" applyProtection="1">
      <alignment vertical="center"/>
    </xf>
    <xf numFmtId="43" fontId="10" fillId="0" borderId="12" xfId="0" applyNumberFormat="1" applyFont="1" applyBorder="1" applyAlignment="1" applyProtection="1">
      <alignment vertical="center" shrinkToFit="1"/>
      <protection locked="0"/>
    </xf>
    <xf numFmtId="43" fontId="10" fillId="0" borderId="12" xfId="0" applyNumberFormat="1" applyFont="1" applyFill="1" applyBorder="1" applyAlignment="1" applyProtection="1">
      <alignment vertical="center" shrinkToFit="1"/>
      <protection locked="0"/>
    </xf>
    <xf numFmtId="43" fontId="11" fillId="0" borderId="13" xfId="0" applyNumberFormat="1" applyFont="1" applyBorder="1" applyAlignment="1" applyProtection="1">
      <alignment vertical="center" shrinkToFit="1"/>
      <protection locked="0"/>
    </xf>
    <xf numFmtId="43" fontId="10" fillId="2" borderId="12" xfId="0" applyNumberFormat="1" applyFont="1" applyFill="1" applyBorder="1" applyAlignment="1" applyProtection="1">
      <alignment vertical="center" shrinkToFit="1"/>
      <protection locked="0"/>
    </xf>
    <xf numFmtId="43" fontId="11" fillId="2" borderId="13" xfId="0" applyNumberFormat="1" applyFont="1" applyFill="1" applyBorder="1" applyAlignment="1" applyProtection="1">
      <alignment vertical="center" shrinkToFit="1"/>
      <protection locked="0"/>
    </xf>
    <xf numFmtId="43" fontId="6" fillId="2" borderId="15" xfId="0" applyNumberFormat="1" applyFont="1" applyFill="1" applyBorder="1" applyAlignment="1" applyProtection="1">
      <alignment vertical="center" shrinkToFit="1"/>
      <protection locked="0"/>
    </xf>
    <xf numFmtId="43" fontId="11" fillId="2" borderId="16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Alignment="1" applyProtection="1">
      <alignment horizontal="center" vertical="center"/>
    </xf>
    <xf numFmtId="57" fontId="7" fillId="3" borderId="11" xfId="0" applyNumberFormat="1" applyFont="1" applyFill="1" applyBorder="1" applyAlignment="1" applyProtection="1">
      <alignment horizontal="center" vertical="center"/>
      <protection locked="0"/>
    </xf>
    <xf numFmtId="43" fontId="13" fillId="0" borderId="21" xfId="1" applyFont="1" applyBorder="1" applyAlignment="1" applyProtection="1">
      <alignment vertical="center"/>
      <protection locked="0"/>
    </xf>
    <xf numFmtId="43" fontId="13" fillId="0" borderId="30" xfId="1" applyFont="1" applyBorder="1" applyAlignment="1" applyProtection="1">
      <alignment vertical="center"/>
      <protection locked="0"/>
    </xf>
    <xf numFmtId="43" fontId="13" fillId="0" borderId="24" xfId="1" applyFont="1" applyBorder="1" applyAlignment="1" applyProtection="1">
      <alignment vertical="center"/>
      <protection locked="0"/>
    </xf>
    <xf numFmtId="43" fontId="13" fillId="0" borderId="31" xfId="1" applyFont="1" applyBorder="1" applyAlignment="1" applyProtection="1">
      <alignment vertical="center"/>
      <protection locked="0"/>
    </xf>
    <xf numFmtId="43" fontId="13" fillId="0" borderId="27" xfId="1" applyFont="1" applyBorder="1" applyAlignment="1" applyProtection="1">
      <alignment vertical="center"/>
      <protection locked="0"/>
    </xf>
    <xf numFmtId="43" fontId="13" fillId="0" borderId="28" xfId="1" applyFont="1" applyBorder="1" applyAlignment="1" applyProtection="1">
      <alignment vertical="center"/>
      <protection locked="0"/>
    </xf>
    <xf numFmtId="43" fontId="13" fillId="0" borderId="21" xfId="1" applyFont="1" applyBorder="1" applyAlignment="1" applyProtection="1">
      <protection locked="0"/>
    </xf>
    <xf numFmtId="43" fontId="13" fillId="0" borderId="22" xfId="1" applyFont="1" applyBorder="1" applyAlignment="1" applyProtection="1">
      <protection locked="0"/>
    </xf>
    <xf numFmtId="43" fontId="13" fillId="0" borderId="24" xfId="1" applyFont="1" applyBorder="1" applyAlignment="1" applyProtection="1">
      <protection locked="0"/>
    </xf>
    <xf numFmtId="43" fontId="13" fillId="0" borderId="25" xfId="1" applyFont="1" applyBorder="1" applyAlignme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11" borderId="9" xfId="0" applyFont="1" applyFill="1" applyBorder="1" applyAlignment="1" applyProtection="1">
      <alignment horizontal="center" vertical="center"/>
    </xf>
    <xf numFmtId="0" fontId="4" fillId="12" borderId="9" xfId="0" applyFont="1" applyFill="1" applyBorder="1" applyAlignment="1" applyProtection="1">
      <alignment horizontal="center" vertical="center"/>
    </xf>
    <xf numFmtId="176" fontId="16" fillId="0" borderId="0" xfId="0" applyNumberFormat="1" applyFont="1" applyProtection="1"/>
    <xf numFmtId="0" fontId="12" fillId="3" borderId="2" xfId="0" applyFont="1" applyFill="1" applyBorder="1" applyAlignment="1" applyProtection="1">
      <alignment horizontal="center" vertical="center"/>
      <protection locked="0"/>
    </xf>
    <xf numFmtId="57" fontId="4" fillId="3" borderId="4" xfId="0" applyNumberFormat="1" applyFont="1" applyFill="1" applyBorder="1" applyAlignment="1" applyProtection="1">
      <alignment horizontal="center" vertical="center"/>
      <protection locked="0"/>
    </xf>
    <xf numFmtId="43" fontId="4" fillId="7" borderId="13" xfId="0" applyNumberFormat="1" applyFont="1" applyFill="1" applyBorder="1" applyAlignment="1" applyProtection="1">
      <alignment horizontal="center" vertical="center" shrinkToFit="1"/>
    </xf>
  </cellXfs>
  <cellStyles count="2">
    <cellStyle name="常规" xfId="0" builtinId="0"/>
    <cellStyle name="千位分隔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273"/>
  <sheetViews>
    <sheetView showGridLines="0"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27" sqref="H27"/>
    </sheetView>
  </sheetViews>
  <sheetFormatPr defaultColWidth="8.875" defaultRowHeight="14.25" x14ac:dyDescent="0.2"/>
  <cols>
    <col min="1" max="1" width="2.875" style="40" customWidth="1"/>
    <col min="2" max="2" width="14.25" style="40" customWidth="1"/>
    <col min="3" max="4" width="17.75" style="40" customWidth="1"/>
    <col min="5" max="5" width="14.75" style="40" customWidth="1"/>
    <col min="6" max="6" width="18" style="40" customWidth="1"/>
    <col min="7" max="7" width="14.75" style="40" customWidth="1"/>
    <col min="8" max="9" width="19.75" style="40" customWidth="1"/>
    <col min="10" max="29" width="14.75" style="40" customWidth="1"/>
    <col min="30" max="30" width="15.625" style="40" customWidth="1"/>
    <col min="31" max="31" width="14.75" style="40" customWidth="1"/>
    <col min="32" max="32" width="16.375" style="40" customWidth="1"/>
    <col min="33" max="33" width="8.875" style="40"/>
    <col min="34" max="34" width="18.125" style="40" customWidth="1"/>
    <col min="35" max="40" width="13.75" style="40" customWidth="1"/>
    <col min="41" max="41" width="19.5" style="40" customWidth="1"/>
    <col min="42" max="47" width="13.75" style="40" customWidth="1"/>
    <col min="48" max="48" width="19.5" style="40" customWidth="1"/>
    <col min="49" max="54" width="13.75" style="40" customWidth="1"/>
    <col min="55" max="16384" width="8.875" style="40"/>
  </cols>
  <sheetData>
    <row r="1" spans="1:81" ht="18.600000000000001" customHeight="1" thickBot="1" x14ac:dyDescent="0.4">
      <c r="A1" s="7"/>
      <c r="B1" s="66" t="s">
        <v>47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</row>
    <row r="2" spans="1:81" ht="18" customHeight="1" thickTop="1" x14ac:dyDescent="0.35">
      <c r="A2" s="2"/>
      <c r="B2" s="3" t="s">
        <v>0</v>
      </c>
      <c r="C2" s="70" t="s">
        <v>46</v>
      </c>
      <c r="D2" s="4" t="str">
        <f>D5</f>
        <v>企业所得税（预缴）</v>
      </c>
      <c r="E2" s="4" t="str">
        <f t="shared" ref="E2:AE2" si="0">E5</f>
        <v>企业所得税</v>
      </c>
      <c r="F2" s="4" t="str">
        <f t="shared" si="0"/>
        <v>土地增值税（预缴）</v>
      </c>
      <c r="G2" s="4" t="str">
        <f t="shared" si="0"/>
        <v>土地增值税</v>
      </c>
      <c r="H2" s="4" t="str">
        <f t="shared" si="0"/>
        <v>增值税（预缴）-一般</v>
      </c>
      <c r="I2" s="4" t="str">
        <f t="shared" si="0"/>
        <v>增值税（预缴）-简易</v>
      </c>
      <c r="J2" s="4" t="str">
        <f t="shared" si="0"/>
        <v>增值税-一般</v>
      </c>
      <c r="K2" s="4" t="str">
        <f t="shared" si="0"/>
        <v>增值税-简易</v>
      </c>
      <c r="L2" s="4" t="str">
        <f t="shared" si="0"/>
        <v>个人所得税</v>
      </c>
      <c r="M2" s="4" t="str">
        <f t="shared" si="0"/>
        <v>印花税-产权转移</v>
      </c>
      <c r="N2" s="4" t="str">
        <f t="shared" si="0"/>
        <v>印花税-其他</v>
      </c>
      <c r="O2" s="4" t="str">
        <f t="shared" si="0"/>
        <v>营业税</v>
      </c>
      <c r="P2" s="4" t="str">
        <f t="shared" si="0"/>
        <v>城建税</v>
      </c>
      <c r="Q2" s="4" t="str">
        <f t="shared" si="0"/>
        <v>教育费附加</v>
      </c>
      <c r="R2" s="4" t="str">
        <f t="shared" si="0"/>
        <v>地方教育费</v>
      </c>
      <c r="S2" s="4" t="str">
        <f t="shared" si="0"/>
        <v>契税</v>
      </c>
      <c r="T2" s="4" t="str">
        <f t="shared" si="0"/>
        <v>城镇土地使用税</v>
      </c>
      <c r="U2" s="4" t="str">
        <f t="shared" si="0"/>
        <v>耕地占用税</v>
      </c>
      <c r="V2" s="4" t="str">
        <f t="shared" si="0"/>
        <v>车船税</v>
      </c>
      <c r="W2" s="4" t="str">
        <f t="shared" si="0"/>
        <v>房产税</v>
      </c>
      <c r="X2" s="4" t="str">
        <f>X5</f>
        <v>环保税</v>
      </c>
      <c r="Y2" s="4" t="str">
        <f t="shared" si="0"/>
        <v>综合规费</v>
      </c>
      <c r="Z2" s="4" t="str">
        <f t="shared" si="0"/>
        <v>调节基金</v>
      </c>
      <c r="AA2" s="4" t="str">
        <f t="shared" si="0"/>
        <v>工会经费</v>
      </c>
      <c r="AB2" s="4" t="str">
        <f t="shared" si="0"/>
        <v>残疾人就业金</v>
      </c>
      <c r="AC2" s="4" t="str">
        <f>AC5</f>
        <v>预留新税种</v>
      </c>
      <c r="AD2" s="4" t="str">
        <f t="shared" si="0"/>
        <v>代扣代缴外单位税</v>
      </c>
      <c r="AE2" s="4" t="str">
        <f t="shared" si="0"/>
        <v>滞纳金/罚款</v>
      </c>
      <c r="AF2" s="5" t="str">
        <f>AF5</f>
        <v>备注</v>
      </c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</row>
    <row r="3" spans="1:81" ht="18" customHeight="1" thickBot="1" x14ac:dyDescent="0.4">
      <c r="A3" s="2"/>
      <c r="B3" s="71">
        <v>43831</v>
      </c>
      <c r="C3" s="6">
        <f>SUM(D3:AE3)</f>
        <v>0</v>
      </c>
      <c r="D3" s="36">
        <f>IF($C$2="按月查询",SUMPRODUCT((YEAR($B$7:$B$248)=$B$4)*(MONTH($B$7:$B$248)=$C$4)*($D$5:$AE$5=D$5),$D$7:$AE$248),SUMPRODUCT((YEAR($B$7:$B$248)=$B$4)*($D$5:$AE$5=D$5),$D$7:$AE$248))</f>
        <v>0</v>
      </c>
      <c r="E3" s="36">
        <f t="shared" ref="E3:AE3" si="1">IF($C$2="按月查询",SUMPRODUCT((YEAR($B$7:$B$248)=$B$4)*(MONTH($B$7:$B$248)=$C$4)*($D$5:$AE$5=E$5),$D$7:$AE$248),SUMPRODUCT((YEAR($B$7:$B$248)=$B$4)*($D$5:$AE$5=E$5),$D$7:$AE$248))</f>
        <v>0</v>
      </c>
      <c r="F3" s="36">
        <f t="shared" si="1"/>
        <v>0</v>
      </c>
      <c r="G3" s="36">
        <f t="shared" si="1"/>
        <v>0</v>
      </c>
      <c r="H3" s="36">
        <f t="shared" si="1"/>
        <v>0</v>
      </c>
      <c r="I3" s="36">
        <f t="shared" si="1"/>
        <v>0</v>
      </c>
      <c r="J3" s="36">
        <f t="shared" si="1"/>
        <v>0</v>
      </c>
      <c r="K3" s="36">
        <f t="shared" si="1"/>
        <v>0</v>
      </c>
      <c r="L3" s="36">
        <f t="shared" si="1"/>
        <v>0</v>
      </c>
      <c r="M3" s="36">
        <f t="shared" si="1"/>
        <v>0</v>
      </c>
      <c r="N3" s="36">
        <f t="shared" si="1"/>
        <v>0</v>
      </c>
      <c r="O3" s="36">
        <f t="shared" si="1"/>
        <v>0</v>
      </c>
      <c r="P3" s="36">
        <f t="shared" si="1"/>
        <v>0</v>
      </c>
      <c r="Q3" s="36">
        <f t="shared" si="1"/>
        <v>0</v>
      </c>
      <c r="R3" s="36">
        <f t="shared" si="1"/>
        <v>0</v>
      </c>
      <c r="S3" s="36">
        <f t="shared" si="1"/>
        <v>0</v>
      </c>
      <c r="T3" s="36">
        <f t="shared" si="1"/>
        <v>0</v>
      </c>
      <c r="U3" s="36">
        <f t="shared" si="1"/>
        <v>0</v>
      </c>
      <c r="V3" s="36">
        <f t="shared" si="1"/>
        <v>0</v>
      </c>
      <c r="W3" s="36">
        <f t="shared" si="1"/>
        <v>0</v>
      </c>
      <c r="X3" s="36">
        <f t="shared" si="1"/>
        <v>0</v>
      </c>
      <c r="Y3" s="36">
        <f t="shared" si="1"/>
        <v>0</v>
      </c>
      <c r="Z3" s="36">
        <f t="shared" si="1"/>
        <v>0</v>
      </c>
      <c r="AA3" s="36">
        <f t="shared" si="1"/>
        <v>0</v>
      </c>
      <c r="AB3" s="36">
        <f t="shared" si="1"/>
        <v>0</v>
      </c>
      <c r="AC3" s="37">
        <f t="shared" si="1"/>
        <v>0</v>
      </c>
      <c r="AD3" s="37">
        <f t="shared" si="1"/>
        <v>0</v>
      </c>
      <c r="AE3" s="37">
        <f t="shared" si="1"/>
        <v>0</v>
      </c>
      <c r="AF3" s="38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</row>
    <row r="4" spans="1:81" ht="14.45" customHeight="1" thickTop="1" thickBot="1" x14ac:dyDescent="0.4">
      <c r="A4" s="2"/>
      <c r="B4" s="54">
        <f>YEAR(B3)</f>
        <v>2020</v>
      </c>
      <c r="C4" s="54">
        <f>MONTH(B3)</f>
        <v>1</v>
      </c>
      <c r="D4" s="8"/>
      <c r="E4" s="8"/>
      <c r="F4" s="8" t="str">
        <f>HYPERLINK("#AN5","项目分期")</f>
        <v>项目分期</v>
      </c>
      <c r="G4" s="8"/>
      <c r="H4" s="8" t="str">
        <f>HYPERLINK("#AT5","项目分期")</f>
        <v>项目分期</v>
      </c>
      <c r="I4" s="8" t="str">
        <f>HYPERLINK("#BA5","项目分期")</f>
        <v>项目分期</v>
      </c>
      <c r="J4" s="8"/>
      <c r="K4" s="8"/>
      <c r="L4" s="7"/>
      <c r="M4" s="35" t="s">
        <v>41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</row>
    <row r="5" spans="1:81" ht="16.899999999999999" customHeight="1" thickTop="1" x14ac:dyDescent="0.35">
      <c r="A5" s="2"/>
      <c r="B5" s="9" t="s">
        <v>0</v>
      </c>
      <c r="C5" s="10" t="s">
        <v>1</v>
      </c>
      <c r="D5" s="11" t="s">
        <v>2</v>
      </c>
      <c r="E5" s="11" t="s">
        <v>3</v>
      </c>
      <c r="F5" s="67" t="s">
        <v>4</v>
      </c>
      <c r="G5" s="67" t="s">
        <v>5</v>
      </c>
      <c r="H5" s="68" t="s">
        <v>27</v>
      </c>
      <c r="I5" s="68" t="s">
        <v>25</v>
      </c>
      <c r="J5" s="68" t="s">
        <v>28</v>
      </c>
      <c r="K5" s="68" t="s">
        <v>26</v>
      </c>
      <c r="L5" s="11" t="s">
        <v>6</v>
      </c>
      <c r="M5" s="12" t="s">
        <v>7</v>
      </c>
      <c r="N5" s="12" t="s">
        <v>8</v>
      </c>
      <c r="O5" s="11" t="s">
        <v>9</v>
      </c>
      <c r="P5" s="11" t="s">
        <v>10</v>
      </c>
      <c r="Q5" s="11" t="s">
        <v>11</v>
      </c>
      <c r="R5" s="11" t="s">
        <v>12</v>
      </c>
      <c r="S5" s="11" t="s">
        <v>13</v>
      </c>
      <c r="T5" s="11" t="s">
        <v>14</v>
      </c>
      <c r="U5" s="11" t="s">
        <v>15</v>
      </c>
      <c r="V5" s="11" t="s">
        <v>16</v>
      </c>
      <c r="W5" s="11" t="s">
        <v>42</v>
      </c>
      <c r="X5" s="11" t="s">
        <v>43</v>
      </c>
      <c r="Y5" s="11" t="s">
        <v>17</v>
      </c>
      <c r="Z5" s="11" t="s">
        <v>18</v>
      </c>
      <c r="AA5" s="11" t="s">
        <v>19</v>
      </c>
      <c r="AB5" s="11" t="s">
        <v>20</v>
      </c>
      <c r="AC5" s="11" t="s">
        <v>44</v>
      </c>
      <c r="AD5" s="11" t="s">
        <v>21</v>
      </c>
      <c r="AE5" s="11" t="s">
        <v>22</v>
      </c>
      <c r="AF5" s="13" t="s">
        <v>23</v>
      </c>
      <c r="AG5" s="7"/>
      <c r="AH5" s="21" t="s">
        <v>4</v>
      </c>
      <c r="AI5" s="22" t="s">
        <v>30</v>
      </c>
      <c r="AJ5" s="22" t="s">
        <v>32</v>
      </c>
      <c r="AK5" s="22" t="s">
        <v>34</v>
      </c>
      <c r="AL5" s="22" t="s">
        <v>36</v>
      </c>
      <c r="AM5" s="22" t="s">
        <v>38</v>
      </c>
      <c r="AN5" s="23"/>
      <c r="AO5" s="24" t="s">
        <v>40</v>
      </c>
      <c r="AP5" s="24" t="s">
        <v>29</v>
      </c>
      <c r="AQ5" s="24" t="s">
        <v>31</v>
      </c>
      <c r="AR5" s="24" t="s">
        <v>33</v>
      </c>
      <c r="AS5" s="24" t="s">
        <v>35</v>
      </c>
      <c r="AT5" s="24" t="s">
        <v>37</v>
      </c>
      <c r="AU5" s="25"/>
      <c r="AV5" s="24" t="s">
        <v>39</v>
      </c>
      <c r="AW5" s="24" t="s">
        <v>29</v>
      </c>
      <c r="AX5" s="41" t="s">
        <v>31</v>
      </c>
      <c r="AY5" s="41" t="s">
        <v>33</v>
      </c>
      <c r="AZ5" s="41" t="s">
        <v>35</v>
      </c>
      <c r="BA5" s="41" t="s">
        <v>37</v>
      </c>
      <c r="BB5" s="42"/>
      <c r="BC5" s="39"/>
      <c r="BD5" s="35" t="s">
        <v>45</v>
      </c>
      <c r="BE5" s="35" t="s">
        <v>45</v>
      </c>
      <c r="BF5" s="35" t="s">
        <v>45</v>
      </c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</row>
    <row r="6" spans="1:81" ht="16.899999999999999" customHeight="1" x14ac:dyDescent="0.35">
      <c r="A6" s="2"/>
      <c r="B6" s="26" t="s">
        <v>24</v>
      </c>
      <c r="C6" s="14">
        <f>SUM(D6:AE6)</f>
        <v>0</v>
      </c>
      <c r="D6" s="15">
        <f>SUM(D7:D248)</f>
        <v>0</v>
      </c>
      <c r="E6" s="15">
        <f>SUM(E7:E248)</f>
        <v>0</v>
      </c>
      <c r="F6" s="15">
        <f t="shared" ref="F6:AE6" si="2">SUM(F7:F248)</f>
        <v>0</v>
      </c>
      <c r="G6" s="15">
        <f t="shared" si="2"/>
        <v>0</v>
      </c>
      <c r="H6" s="15">
        <f t="shared" si="2"/>
        <v>0</v>
      </c>
      <c r="I6" s="15">
        <f t="shared" si="2"/>
        <v>0</v>
      </c>
      <c r="J6" s="15">
        <f t="shared" si="2"/>
        <v>0</v>
      </c>
      <c r="K6" s="15">
        <f t="shared" si="2"/>
        <v>0</v>
      </c>
      <c r="L6" s="15">
        <f t="shared" si="2"/>
        <v>0</v>
      </c>
      <c r="M6" s="15">
        <f t="shared" si="2"/>
        <v>0</v>
      </c>
      <c r="N6" s="15">
        <f t="shared" si="2"/>
        <v>0</v>
      </c>
      <c r="O6" s="15">
        <f t="shared" si="2"/>
        <v>0</v>
      </c>
      <c r="P6" s="15">
        <f t="shared" si="2"/>
        <v>0</v>
      </c>
      <c r="Q6" s="15">
        <f t="shared" si="2"/>
        <v>0</v>
      </c>
      <c r="R6" s="15">
        <f t="shared" si="2"/>
        <v>0</v>
      </c>
      <c r="S6" s="15">
        <f t="shared" si="2"/>
        <v>0</v>
      </c>
      <c r="T6" s="15">
        <f t="shared" si="2"/>
        <v>0</v>
      </c>
      <c r="U6" s="15">
        <f t="shared" si="2"/>
        <v>0</v>
      </c>
      <c r="V6" s="15">
        <f t="shared" si="2"/>
        <v>0</v>
      </c>
      <c r="W6" s="15">
        <f t="shared" si="2"/>
        <v>0</v>
      </c>
      <c r="X6" s="15">
        <f>SUM(X7:X248)</f>
        <v>0</v>
      </c>
      <c r="Y6" s="15">
        <f t="shared" si="2"/>
        <v>0</v>
      </c>
      <c r="Z6" s="15">
        <f t="shared" si="2"/>
        <v>0</v>
      </c>
      <c r="AA6" s="15">
        <f t="shared" si="2"/>
        <v>0</v>
      </c>
      <c r="AB6" s="15">
        <f t="shared" si="2"/>
        <v>0</v>
      </c>
      <c r="AC6" s="15">
        <f>SUM(AC7:AC248)</f>
        <v>0</v>
      </c>
      <c r="AD6" s="15">
        <f t="shared" si="2"/>
        <v>0</v>
      </c>
      <c r="AE6" s="15">
        <f t="shared" si="2"/>
        <v>0</v>
      </c>
      <c r="AF6" s="72" t="s">
        <v>48</v>
      </c>
      <c r="AG6" s="7"/>
      <c r="AH6" s="27">
        <f>SUM(AI6:AN6)</f>
        <v>0</v>
      </c>
      <c r="AI6" s="28">
        <f>SUM(AI7:AI248)</f>
        <v>0</v>
      </c>
      <c r="AJ6" s="28">
        <f t="shared" ref="AJ6:BB6" si="3">SUM(AJ7:AJ248)</f>
        <v>0</v>
      </c>
      <c r="AK6" s="28">
        <f t="shared" si="3"/>
        <v>0</v>
      </c>
      <c r="AL6" s="28">
        <f t="shared" si="3"/>
        <v>0</v>
      </c>
      <c r="AM6" s="28">
        <f t="shared" si="3"/>
        <v>0</v>
      </c>
      <c r="AN6" s="29">
        <f t="shared" si="3"/>
        <v>0</v>
      </c>
      <c r="AO6" s="30">
        <f t="shared" si="3"/>
        <v>0</v>
      </c>
      <c r="AP6" s="30">
        <f t="shared" si="3"/>
        <v>0</v>
      </c>
      <c r="AQ6" s="30">
        <f t="shared" si="3"/>
        <v>0</v>
      </c>
      <c r="AR6" s="30">
        <f t="shared" si="3"/>
        <v>0</v>
      </c>
      <c r="AS6" s="30">
        <f t="shared" si="3"/>
        <v>0</v>
      </c>
      <c r="AT6" s="30">
        <f t="shared" si="3"/>
        <v>0</v>
      </c>
      <c r="AU6" s="29">
        <f t="shared" si="3"/>
        <v>0</v>
      </c>
      <c r="AV6" s="30">
        <f t="shared" si="3"/>
        <v>0</v>
      </c>
      <c r="AW6" s="30">
        <f t="shared" si="3"/>
        <v>0</v>
      </c>
      <c r="AX6" s="43">
        <f t="shared" si="3"/>
        <v>0</v>
      </c>
      <c r="AY6" s="43">
        <f t="shared" si="3"/>
        <v>0</v>
      </c>
      <c r="AZ6" s="43">
        <f t="shared" si="3"/>
        <v>0</v>
      </c>
      <c r="BA6" s="43">
        <f t="shared" si="3"/>
        <v>0</v>
      </c>
      <c r="BB6" s="44">
        <f t="shared" si="3"/>
        <v>0</v>
      </c>
      <c r="BC6" s="3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</row>
    <row r="7" spans="1:81" ht="16.899999999999999" customHeight="1" x14ac:dyDescent="0.35">
      <c r="A7" s="2"/>
      <c r="B7" s="55">
        <v>43831</v>
      </c>
      <c r="C7" s="17">
        <f t="shared" ref="C7:C70" si="4">SUM(D7:AE7)</f>
        <v>0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8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9"/>
      <c r="AG7" s="7"/>
      <c r="AH7" s="31">
        <f>SUM(AI7:AN7)</f>
        <v>0</v>
      </c>
      <c r="AI7" s="56"/>
      <c r="AJ7" s="56"/>
      <c r="AK7" s="56"/>
      <c r="AL7" s="56"/>
      <c r="AM7" s="56"/>
      <c r="AN7" s="57"/>
      <c r="AO7" s="33">
        <f>SUM(AP7:AU7)</f>
        <v>0</v>
      </c>
      <c r="AP7" s="60"/>
      <c r="AQ7" s="60"/>
      <c r="AR7" s="60"/>
      <c r="AS7" s="60"/>
      <c r="AT7" s="60"/>
      <c r="AU7" s="57"/>
      <c r="AV7" s="33">
        <f>SUM(AW7:BB7)</f>
        <v>0</v>
      </c>
      <c r="AW7" s="60"/>
      <c r="AX7" s="62"/>
      <c r="AY7" s="62"/>
      <c r="AZ7" s="62"/>
      <c r="BA7" s="62"/>
      <c r="BB7" s="63"/>
      <c r="BC7" s="39"/>
      <c r="BD7" s="69">
        <f>AH7-F7</f>
        <v>0</v>
      </c>
      <c r="BE7" s="69">
        <f>AO7-H7</f>
        <v>0</v>
      </c>
      <c r="BF7" s="69">
        <f>AV7-I7</f>
        <v>0</v>
      </c>
      <c r="BG7" s="69"/>
      <c r="BH7" s="69"/>
      <c r="BI7" s="69"/>
      <c r="BJ7" s="69"/>
      <c r="BK7" s="69"/>
      <c r="BL7" s="69"/>
      <c r="BM7" s="69"/>
      <c r="BN7" s="69"/>
      <c r="BO7" s="6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</row>
    <row r="8" spans="1:81" ht="16.899999999999999" customHeight="1" x14ac:dyDescent="0.35">
      <c r="A8" s="2"/>
      <c r="B8" s="18">
        <f>DATE(YEAR(B7),MONTH(B7)+1,DAY(B7))</f>
        <v>43862</v>
      </c>
      <c r="C8" s="19">
        <f t="shared" si="4"/>
        <v>0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1"/>
      <c r="AG8" s="7"/>
      <c r="AH8" s="31">
        <f t="shared" ref="AH8:AH71" si="5">SUM(AI8:AN8)</f>
        <v>0</v>
      </c>
      <c r="AI8" s="56"/>
      <c r="AJ8" s="56"/>
      <c r="AK8" s="56"/>
      <c r="AL8" s="56"/>
      <c r="AM8" s="56"/>
      <c r="AN8" s="57"/>
      <c r="AO8" s="33">
        <f t="shared" ref="AO8:AO71" si="6">SUM(AP8:AU8)</f>
        <v>0</v>
      </c>
      <c r="AP8" s="60"/>
      <c r="AQ8" s="60"/>
      <c r="AR8" s="60"/>
      <c r="AS8" s="60"/>
      <c r="AT8" s="60"/>
      <c r="AU8" s="57"/>
      <c r="AV8" s="33">
        <f t="shared" ref="AV8:AV71" si="7">SUM(AW8:BB8)</f>
        <v>0</v>
      </c>
      <c r="AW8" s="60"/>
      <c r="AX8" s="62"/>
      <c r="AY8" s="62"/>
      <c r="AZ8" s="62"/>
      <c r="BA8" s="62"/>
      <c r="BB8" s="63"/>
      <c r="BC8" s="39"/>
      <c r="BD8" s="69">
        <f t="shared" ref="BD8:BD71" si="8">AH8-F8</f>
        <v>0</v>
      </c>
      <c r="BE8" s="69">
        <f t="shared" ref="BE8:BE71" si="9">AO8-H8</f>
        <v>0</v>
      </c>
      <c r="BF8" s="69">
        <f t="shared" ref="BF8:BF71" si="10">AV8-I8</f>
        <v>0</v>
      </c>
      <c r="BG8" s="69"/>
      <c r="BH8" s="69"/>
      <c r="BI8" s="69"/>
      <c r="BJ8" s="69"/>
      <c r="BK8" s="69"/>
      <c r="BL8" s="69"/>
      <c r="BM8" s="69"/>
      <c r="BN8" s="69"/>
      <c r="BO8" s="6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</row>
    <row r="9" spans="1:81" ht="16.899999999999999" customHeight="1" x14ac:dyDescent="0.35">
      <c r="A9" s="2"/>
      <c r="B9" s="16">
        <f t="shared" ref="B9:B71" si="11">DATE(YEAR(B8),MONTH(B8)+1,DAY(B8))</f>
        <v>43891</v>
      </c>
      <c r="C9" s="17">
        <f t="shared" si="4"/>
        <v>0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8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9"/>
      <c r="AG9" s="7"/>
      <c r="AH9" s="31">
        <f t="shared" si="5"/>
        <v>0</v>
      </c>
      <c r="AI9" s="56"/>
      <c r="AJ9" s="56"/>
      <c r="AK9" s="56"/>
      <c r="AL9" s="56"/>
      <c r="AM9" s="56"/>
      <c r="AN9" s="57"/>
      <c r="AO9" s="33">
        <f t="shared" si="6"/>
        <v>0</v>
      </c>
      <c r="AP9" s="60"/>
      <c r="AQ9" s="60"/>
      <c r="AR9" s="60"/>
      <c r="AS9" s="60"/>
      <c r="AT9" s="60"/>
      <c r="AU9" s="57"/>
      <c r="AV9" s="33">
        <f t="shared" si="7"/>
        <v>0</v>
      </c>
      <c r="AW9" s="60"/>
      <c r="AX9" s="62"/>
      <c r="AY9" s="62"/>
      <c r="AZ9" s="62"/>
      <c r="BA9" s="62"/>
      <c r="BB9" s="63"/>
      <c r="BC9" s="39"/>
      <c r="BD9" s="69">
        <f t="shared" si="8"/>
        <v>0</v>
      </c>
      <c r="BE9" s="69">
        <f t="shared" si="9"/>
        <v>0</v>
      </c>
      <c r="BF9" s="69">
        <f t="shared" si="10"/>
        <v>0</v>
      </c>
      <c r="BG9" s="69"/>
      <c r="BH9" s="69"/>
      <c r="BI9" s="69"/>
      <c r="BJ9" s="69"/>
      <c r="BK9" s="69"/>
      <c r="BL9" s="69"/>
      <c r="BM9" s="69"/>
      <c r="BN9" s="69"/>
      <c r="BO9" s="6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</row>
    <row r="10" spans="1:81" ht="16.899999999999999" customHeight="1" x14ac:dyDescent="0.35">
      <c r="A10" s="2"/>
      <c r="B10" s="18">
        <f t="shared" si="11"/>
        <v>43922</v>
      </c>
      <c r="C10" s="19">
        <f t="shared" si="4"/>
        <v>0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1"/>
      <c r="AG10" s="7"/>
      <c r="AH10" s="31">
        <f t="shared" si="5"/>
        <v>0</v>
      </c>
      <c r="AI10" s="56"/>
      <c r="AJ10" s="56"/>
      <c r="AK10" s="56"/>
      <c r="AL10" s="56"/>
      <c r="AM10" s="56"/>
      <c r="AN10" s="57"/>
      <c r="AO10" s="33">
        <f t="shared" si="6"/>
        <v>0</v>
      </c>
      <c r="AP10" s="60"/>
      <c r="AQ10" s="60"/>
      <c r="AR10" s="60"/>
      <c r="AS10" s="60"/>
      <c r="AT10" s="60"/>
      <c r="AU10" s="57"/>
      <c r="AV10" s="33">
        <f t="shared" si="7"/>
        <v>0</v>
      </c>
      <c r="AW10" s="60"/>
      <c r="AX10" s="62"/>
      <c r="AY10" s="62"/>
      <c r="AZ10" s="62"/>
      <c r="BA10" s="62"/>
      <c r="BB10" s="63"/>
      <c r="BC10" s="39"/>
      <c r="BD10" s="69">
        <f t="shared" si="8"/>
        <v>0</v>
      </c>
      <c r="BE10" s="69">
        <f t="shared" si="9"/>
        <v>0</v>
      </c>
      <c r="BF10" s="69">
        <f t="shared" si="10"/>
        <v>0</v>
      </c>
      <c r="BG10" s="69"/>
      <c r="BH10" s="69"/>
      <c r="BI10" s="69"/>
      <c r="BJ10" s="69"/>
      <c r="BK10" s="69"/>
      <c r="BL10" s="69"/>
      <c r="BM10" s="69"/>
      <c r="BN10" s="69"/>
      <c r="BO10" s="6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</row>
    <row r="11" spans="1:81" ht="16.899999999999999" customHeight="1" x14ac:dyDescent="0.35">
      <c r="A11" s="2"/>
      <c r="B11" s="16">
        <f t="shared" si="11"/>
        <v>43952</v>
      </c>
      <c r="C11" s="17">
        <f t="shared" si="4"/>
        <v>0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8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9"/>
      <c r="AG11" s="7"/>
      <c r="AH11" s="31">
        <f t="shared" si="5"/>
        <v>0</v>
      </c>
      <c r="AI11" s="56"/>
      <c r="AJ11" s="56"/>
      <c r="AK11" s="56"/>
      <c r="AL11" s="56"/>
      <c r="AM11" s="56"/>
      <c r="AN11" s="57"/>
      <c r="AO11" s="33">
        <f t="shared" si="6"/>
        <v>0</v>
      </c>
      <c r="AP11" s="60"/>
      <c r="AQ11" s="60"/>
      <c r="AR11" s="60"/>
      <c r="AS11" s="60"/>
      <c r="AT11" s="60"/>
      <c r="AU11" s="57"/>
      <c r="AV11" s="33">
        <f t="shared" si="7"/>
        <v>0</v>
      </c>
      <c r="AW11" s="60"/>
      <c r="AX11" s="62"/>
      <c r="AY11" s="62"/>
      <c r="AZ11" s="62"/>
      <c r="BA11" s="62"/>
      <c r="BB11" s="63"/>
      <c r="BC11" s="39"/>
      <c r="BD11" s="69">
        <f t="shared" si="8"/>
        <v>0</v>
      </c>
      <c r="BE11" s="69">
        <f t="shared" si="9"/>
        <v>0</v>
      </c>
      <c r="BF11" s="69">
        <f t="shared" si="10"/>
        <v>0</v>
      </c>
      <c r="BG11" s="69"/>
      <c r="BH11" s="69"/>
      <c r="BI11" s="69"/>
      <c r="BJ11" s="69"/>
      <c r="BK11" s="69"/>
      <c r="BL11" s="69"/>
      <c r="BM11" s="69"/>
      <c r="BN11" s="69"/>
      <c r="BO11" s="6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</row>
    <row r="12" spans="1:81" ht="16.899999999999999" customHeight="1" x14ac:dyDescent="0.35">
      <c r="A12" s="2"/>
      <c r="B12" s="18">
        <f t="shared" si="11"/>
        <v>43983</v>
      </c>
      <c r="C12" s="19">
        <f t="shared" si="4"/>
        <v>0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1"/>
      <c r="AG12" s="7"/>
      <c r="AH12" s="31">
        <f t="shared" si="5"/>
        <v>0</v>
      </c>
      <c r="AI12" s="56"/>
      <c r="AJ12" s="56"/>
      <c r="AK12" s="56"/>
      <c r="AL12" s="56"/>
      <c r="AM12" s="56"/>
      <c r="AN12" s="57"/>
      <c r="AO12" s="33">
        <f t="shared" si="6"/>
        <v>0</v>
      </c>
      <c r="AP12" s="60"/>
      <c r="AQ12" s="60"/>
      <c r="AR12" s="60"/>
      <c r="AS12" s="60"/>
      <c r="AT12" s="60"/>
      <c r="AU12" s="57"/>
      <c r="AV12" s="33">
        <f t="shared" si="7"/>
        <v>0</v>
      </c>
      <c r="AW12" s="60"/>
      <c r="AX12" s="62"/>
      <c r="AY12" s="62"/>
      <c r="AZ12" s="62"/>
      <c r="BA12" s="62"/>
      <c r="BB12" s="63"/>
      <c r="BC12" s="39"/>
      <c r="BD12" s="69">
        <f t="shared" si="8"/>
        <v>0</v>
      </c>
      <c r="BE12" s="69">
        <f t="shared" si="9"/>
        <v>0</v>
      </c>
      <c r="BF12" s="69">
        <f t="shared" si="10"/>
        <v>0</v>
      </c>
      <c r="BG12" s="69"/>
      <c r="BH12" s="69"/>
      <c r="BI12" s="69"/>
      <c r="BJ12" s="69"/>
      <c r="BK12" s="69"/>
      <c r="BL12" s="69"/>
      <c r="BM12" s="69"/>
      <c r="BN12" s="69"/>
      <c r="BO12" s="6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</row>
    <row r="13" spans="1:81" ht="16.899999999999999" customHeight="1" x14ac:dyDescent="0.35">
      <c r="A13" s="2"/>
      <c r="B13" s="16">
        <f t="shared" si="11"/>
        <v>44013</v>
      </c>
      <c r="C13" s="17">
        <f t="shared" si="4"/>
        <v>0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8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9"/>
      <c r="AG13" s="7"/>
      <c r="AH13" s="31">
        <f t="shared" si="5"/>
        <v>0</v>
      </c>
      <c r="AI13" s="56"/>
      <c r="AJ13" s="56"/>
      <c r="AK13" s="56"/>
      <c r="AL13" s="56"/>
      <c r="AM13" s="56"/>
      <c r="AN13" s="57"/>
      <c r="AO13" s="33">
        <f t="shared" si="6"/>
        <v>0</v>
      </c>
      <c r="AP13" s="60"/>
      <c r="AQ13" s="60"/>
      <c r="AR13" s="60"/>
      <c r="AS13" s="60"/>
      <c r="AT13" s="60"/>
      <c r="AU13" s="57"/>
      <c r="AV13" s="33">
        <f t="shared" si="7"/>
        <v>0</v>
      </c>
      <c r="AW13" s="60"/>
      <c r="AX13" s="62"/>
      <c r="AY13" s="62"/>
      <c r="AZ13" s="62"/>
      <c r="BA13" s="62"/>
      <c r="BB13" s="63"/>
      <c r="BC13" s="39"/>
      <c r="BD13" s="69">
        <f t="shared" si="8"/>
        <v>0</v>
      </c>
      <c r="BE13" s="69">
        <f t="shared" si="9"/>
        <v>0</v>
      </c>
      <c r="BF13" s="69">
        <f t="shared" si="10"/>
        <v>0</v>
      </c>
      <c r="BG13" s="69"/>
      <c r="BH13" s="69"/>
      <c r="BI13" s="69"/>
      <c r="BJ13" s="69"/>
      <c r="BK13" s="69"/>
      <c r="BL13" s="69"/>
      <c r="BM13" s="69"/>
      <c r="BN13" s="69"/>
      <c r="BO13" s="6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</row>
    <row r="14" spans="1:81" ht="16.899999999999999" customHeight="1" x14ac:dyDescent="0.35">
      <c r="A14" s="2"/>
      <c r="B14" s="18">
        <f t="shared" si="11"/>
        <v>44044</v>
      </c>
      <c r="C14" s="19">
        <f t="shared" si="4"/>
        <v>0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1"/>
      <c r="AG14" s="7"/>
      <c r="AH14" s="31">
        <f t="shared" si="5"/>
        <v>0</v>
      </c>
      <c r="AI14" s="56"/>
      <c r="AJ14" s="56"/>
      <c r="AK14" s="56"/>
      <c r="AL14" s="56"/>
      <c r="AM14" s="56"/>
      <c r="AN14" s="57"/>
      <c r="AO14" s="33">
        <f t="shared" si="6"/>
        <v>0</v>
      </c>
      <c r="AP14" s="60"/>
      <c r="AQ14" s="60"/>
      <c r="AR14" s="60"/>
      <c r="AS14" s="60"/>
      <c r="AT14" s="60"/>
      <c r="AU14" s="57"/>
      <c r="AV14" s="33">
        <f t="shared" si="7"/>
        <v>0</v>
      </c>
      <c r="AW14" s="60"/>
      <c r="AX14" s="62"/>
      <c r="AY14" s="62"/>
      <c r="AZ14" s="62"/>
      <c r="BA14" s="62"/>
      <c r="BB14" s="63"/>
      <c r="BC14" s="39"/>
      <c r="BD14" s="69">
        <f t="shared" si="8"/>
        <v>0</v>
      </c>
      <c r="BE14" s="69">
        <f t="shared" si="9"/>
        <v>0</v>
      </c>
      <c r="BF14" s="69">
        <f t="shared" si="10"/>
        <v>0</v>
      </c>
      <c r="BG14" s="69"/>
      <c r="BH14" s="69"/>
      <c r="BI14" s="69"/>
      <c r="BJ14" s="69"/>
      <c r="BK14" s="69"/>
      <c r="BL14" s="69"/>
      <c r="BM14" s="69"/>
      <c r="BN14" s="69"/>
      <c r="BO14" s="6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</row>
    <row r="15" spans="1:81" ht="16.899999999999999" customHeight="1" x14ac:dyDescent="0.35">
      <c r="A15" s="2"/>
      <c r="B15" s="16">
        <f t="shared" si="11"/>
        <v>44075</v>
      </c>
      <c r="C15" s="17">
        <f t="shared" si="4"/>
        <v>0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9"/>
      <c r="AG15" s="7"/>
      <c r="AH15" s="31">
        <f t="shared" si="5"/>
        <v>0</v>
      </c>
      <c r="AI15" s="56"/>
      <c r="AJ15" s="56"/>
      <c r="AK15" s="56"/>
      <c r="AL15" s="56"/>
      <c r="AM15" s="56"/>
      <c r="AN15" s="57"/>
      <c r="AO15" s="33">
        <f t="shared" si="6"/>
        <v>0</v>
      </c>
      <c r="AP15" s="60"/>
      <c r="AQ15" s="60"/>
      <c r="AR15" s="60"/>
      <c r="AS15" s="60"/>
      <c r="AT15" s="60"/>
      <c r="AU15" s="57"/>
      <c r="AV15" s="33">
        <f t="shared" si="7"/>
        <v>0</v>
      </c>
      <c r="AW15" s="60"/>
      <c r="AX15" s="62"/>
      <c r="AY15" s="62"/>
      <c r="AZ15" s="62"/>
      <c r="BA15" s="62"/>
      <c r="BB15" s="63"/>
      <c r="BC15" s="39"/>
      <c r="BD15" s="69">
        <f t="shared" si="8"/>
        <v>0</v>
      </c>
      <c r="BE15" s="69">
        <f t="shared" si="9"/>
        <v>0</v>
      </c>
      <c r="BF15" s="69">
        <f t="shared" si="10"/>
        <v>0</v>
      </c>
      <c r="BG15" s="69"/>
      <c r="BH15" s="69"/>
      <c r="BI15" s="69"/>
      <c r="BJ15" s="69"/>
      <c r="BK15" s="69"/>
      <c r="BL15" s="69"/>
      <c r="BM15" s="69"/>
      <c r="BN15" s="69"/>
      <c r="BO15" s="6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</row>
    <row r="16" spans="1:81" ht="16.899999999999999" customHeight="1" x14ac:dyDescent="0.35">
      <c r="A16" s="2"/>
      <c r="B16" s="18">
        <f t="shared" si="11"/>
        <v>44105</v>
      </c>
      <c r="C16" s="19">
        <f t="shared" si="4"/>
        <v>0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1"/>
      <c r="AG16" s="7"/>
      <c r="AH16" s="31">
        <f t="shared" si="5"/>
        <v>0</v>
      </c>
      <c r="AI16" s="56"/>
      <c r="AJ16" s="56"/>
      <c r="AK16" s="56"/>
      <c r="AL16" s="56"/>
      <c r="AM16" s="56"/>
      <c r="AN16" s="57"/>
      <c r="AO16" s="33">
        <f t="shared" si="6"/>
        <v>0</v>
      </c>
      <c r="AP16" s="60"/>
      <c r="AQ16" s="60"/>
      <c r="AR16" s="60"/>
      <c r="AS16" s="60"/>
      <c r="AT16" s="60"/>
      <c r="AU16" s="57"/>
      <c r="AV16" s="33">
        <f t="shared" si="7"/>
        <v>0</v>
      </c>
      <c r="AW16" s="60"/>
      <c r="AX16" s="62"/>
      <c r="AY16" s="62"/>
      <c r="AZ16" s="62"/>
      <c r="BA16" s="62"/>
      <c r="BB16" s="63"/>
      <c r="BC16" s="39"/>
      <c r="BD16" s="69">
        <f t="shared" si="8"/>
        <v>0</v>
      </c>
      <c r="BE16" s="69">
        <f t="shared" si="9"/>
        <v>0</v>
      </c>
      <c r="BF16" s="69">
        <f t="shared" si="10"/>
        <v>0</v>
      </c>
      <c r="BG16" s="69"/>
      <c r="BH16" s="69"/>
      <c r="BI16" s="69"/>
      <c r="BJ16" s="69"/>
      <c r="BK16" s="69"/>
      <c r="BL16" s="69"/>
      <c r="BM16" s="69"/>
      <c r="BN16" s="69"/>
      <c r="BO16" s="6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</row>
    <row r="17" spans="1:81" ht="16.899999999999999" customHeight="1" x14ac:dyDescent="0.35">
      <c r="A17" s="2"/>
      <c r="B17" s="16">
        <f t="shared" si="11"/>
        <v>44136</v>
      </c>
      <c r="C17" s="17">
        <f t="shared" si="4"/>
        <v>0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9"/>
      <c r="AG17" s="7"/>
      <c r="AH17" s="31">
        <f t="shared" si="5"/>
        <v>0</v>
      </c>
      <c r="AI17" s="56"/>
      <c r="AJ17" s="56"/>
      <c r="AK17" s="56"/>
      <c r="AL17" s="56"/>
      <c r="AM17" s="56"/>
      <c r="AN17" s="57"/>
      <c r="AO17" s="33">
        <f t="shared" si="6"/>
        <v>0</v>
      </c>
      <c r="AP17" s="60"/>
      <c r="AQ17" s="60"/>
      <c r="AR17" s="60"/>
      <c r="AS17" s="60"/>
      <c r="AT17" s="60"/>
      <c r="AU17" s="57"/>
      <c r="AV17" s="33">
        <f t="shared" si="7"/>
        <v>0</v>
      </c>
      <c r="AW17" s="60"/>
      <c r="AX17" s="62"/>
      <c r="AY17" s="62"/>
      <c r="AZ17" s="62"/>
      <c r="BA17" s="62"/>
      <c r="BB17" s="63"/>
      <c r="BC17" s="39"/>
      <c r="BD17" s="69">
        <f t="shared" si="8"/>
        <v>0</v>
      </c>
      <c r="BE17" s="69">
        <f t="shared" si="9"/>
        <v>0</v>
      </c>
      <c r="BF17" s="69">
        <f t="shared" si="10"/>
        <v>0</v>
      </c>
      <c r="BG17" s="69"/>
      <c r="BH17" s="69"/>
      <c r="BI17" s="69"/>
      <c r="BJ17" s="69"/>
      <c r="BK17" s="69"/>
      <c r="BL17" s="69"/>
      <c r="BM17" s="69"/>
      <c r="BN17" s="69"/>
      <c r="BO17" s="6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</row>
    <row r="18" spans="1:81" ht="16.899999999999999" customHeight="1" x14ac:dyDescent="0.35">
      <c r="A18" s="2"/>
      <c r="B18" s="18">
        <f t="shared" si="11"/>
        <v>44166</v>
      </c>
      <c r="C18" s="19">
        <f t="shared" si="4"/>
        <v>0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1"/>
      <c r="AG18" s="7"/>
      <c r="AH18" s="31">
        <f t="shared" si="5"/>
        <v>0</v>
      </c>
      <c r="AI18" s="56"/>
      <c r="AJ18" s="56"/>
      <c r="AK18" s="56"/>
      <c r="AL18" s="56"/>
      <c r="AM18" s="56"/>
      <c r="AN18" s="57"/>
      <c r="AO18" s="33">
        <f t="shared" si="6"/>
        <v>0</v>
      </c>
      <c r="AP18" s="60"/>
      <c r="AQ18" s="60"/>
      <c r="AR18" s="60"/>
      <c r="AS18" s="60"/>
      <c r="AT18" s="60"/>
      <c r="AU18" s="57"/>
      <c r="AV18" s="33">
        <f t="shared" si="7"/>
        <v>0</v>
      </c>
      <c r="AW18" s="60"/>
      <c r="AX18" s="62"/>
      <c r="AY18" s="62"/>
      <c r="AZ18" s="62"/>
      <c r="BA18" s="62"/>
      <c r="BB18" s="63"/>
      <c r="BC18" s="39"/>
      <c r="BD18" s="69">
        <f t="shared" si="8"/>
        <v>0</v>
      </c>
      <c r="BE18" s="69">
        <f t="shared" si="9"/>
        <v>0</v>
      </c>
      <c r="BF18" s="69">
        <f t="shared" si="10"/>
        <v>0</v>
      </c>
      <c r="BG18" s="69"/>
      <c r="BH18" s="69"/>
      <c r="BI18" s="69"/>
      <c r="BJ18" s="69"/>
      <c r="BK18" s="69"/>
      <c r="BL18" s="69"/>
      <c r="BM18" s="69"/>
      <c r="BN18" s="69"/>
      <c r="BO18" s="6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</row>
    <row r="19" spans="1:81" ht="16.899999999999999" customHeight="1" x14ac:dyDescent="0.35">
      <c r="A19" s="2"/>
      <c r="B19" s="16">
        <f t="shared" si="11"/>
        <v>44197</v>
      </c>
      <c r="C19" s="17">
        <f t="shared" si="4"/>
        <v>0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9"/>
      <c r="AG19" s="7"/>
      <c r="AH19" s="31">
        <f t="shared" si="5"/>
        <v>0</v>
      </c>
      <c r="AI19" s="56"/>
      <c r="AJ19" s="56"/>
      <c r="AK19" s="56"/>
      <c r="AL19" s="56"/>
      <c r="AM19" s="56"/>
      <c r="AN19" s="57"/>
      <c r="AO19" s="33">
        <f t="shared" si="6"/>
        <v>0</v>
      </c>
      <c r="AP19" s="60"/>
      <c r="AQ19" s="60"/>
      <c r="AR19" s="60"/>
      <c r="AS19" s="60"/>
      <c r="AT19" s="60"/>
      <c r="AU19" s="57"/>
      <c r="AV19" s="33">
        <f t="shared" si="7"/>
        <v>0</v>
      </c>
      <c r="AW19" s="60"/>
      <c r="AX19" s="62"/>
      <c r="AY19" s="62"/>
      <c r="AZ19" s="62"/>
      <c r="BA19" s="62"/>
      <c r="BB19" s="63"/>
      <c r="BC19" s="39"/>
      <c r="BD19" s="69">
        <f t="shared" si="8"/>
        <v>0</v>
      </c>
      <c r="BE19" s="69">
        <f t="shared" si="9"/>
        <v>0</v>
      </c>
      <c r="BF19" s="69">
        <f t="shared" si="10"/>
        <v>0</v>
      </c>
      <c r="BG19" s="69"/>
      <c r="BH19" s="69"/>
      <c r="BI19" s="69"/>
      <c r="BJ19" s="69"/>
      <c r="BK19" s="69"/>
      <c r="BL19" s="69"/>
      <c r="BM19" s="69"/>
      <c r="BN19" s="69"/>
      <c r="BO19" s="6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</row>
    <row r="20" spans="1:81" ht="16.899999999999999" customHeight="1" x14ac:dyDescent="0.35">
      <c r="A20" s="2"/>
      <c r="B20" s="18">
        <f t="shared" si="11"/>
        <v>44228</v>
      </c>
      <c r="C20" s="19">
        <f t="shared" si="4"/>
        <v>0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1"/>
      <c r="AG20" s="7"/>
      <c r="AH20" s="31">
        <f t="shared" si="5"/>
        <v>0</v>
      </c>
      <c r="AI20" s="56"/>
      <c r="AJ20" s="56"/>
      <c r="AK20" s="56"/>
      <c r="AL20" s="56"/>
      <c r="AM20" s="56"/>
      <c r="AN20" s="57"/>
      <c r="AO20" s="33">
        <f t="shared" si="6"/>
        <v>0</v>
      </c>
      <c r="AP20" s="60"/>
      <c r="AQ20" s="60"/>
      <c r="AR20" s="60"/>
      <c r="AS20" s="60"/>
      <c r="AT20" s="60"/>
      <c r="AU20" s="57"/>
      <c r="AV20" s="33">
        <f t="shared" si="7"/>
        <v>0</v>
      </c>
      <c r="AW20" s="60"/>
      <c r="AX20" s="62"/>
      <c r="AY20" s="62"/>
      <c r="AZ20" s="62"/>
      <c r="BA20" s="62"/>
      <c r="BB20" s="63"/>
      <c r="BC20" s="39"/>
      <c r="BD20" s="69">
        <f t="shared" si="8"/>
        <v>0</v>
      </c>
      <c r="BE20" s="69">
        <f t="shared" si="9"/>
        <v>0</v>
      </c>
      <c r="BF20" s="69">
        <f t="shared" si="10"/>
        <v>0</v>
      </c>
      <c r="BG20" s="69"/>
      <c r="BH20" s="69"/>
      <c r="BI20" s="69"/>
      <c r="BJ20" s="69"/>
      <c r="BK20" s="69"/>
      <c r="BL20" s="69"/>
      <c r="BM20" s="69"/>
      <c r="BN20" s="69"/>
      <c r="BO20" s="6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</row>
    <row r="21" spans="1:81" ht="16.899999999999999" customHeight="1" x14ac:dyDescent="0.35">
      <c r="A21" s="2"/>
      <c r="B21" s="16">
        <f t="shared" si="11"/>
        <v>44256</v>
      </c>
      <c r="C21" s="17">
        <f t="shared" si="4"/>
        <v>0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9"/>
      <c r="AG21" s="7"/>
      <c r="AH21" s="31">
        <f t="shared" si="5"/>
        <v>0</v>
      </c>
      <c r="AI21" s="56"/>
      <c r="AJ21" s="56"/>
      <c r="AK21" s="56"/>
      <c r="AL21" s="56"/>
      <c r="AM21" s="56"/>
      <c r="AN21" s="57"/>
      <c r="AO21" s="33">
        <f t="shared" si="6"/>
        <v>0</v>
      </c>
      <c r="AP21" s="60"/>
      <c r="AQ21" s="60"/>
      <c r="AR21" s="60"/>
      <c r="AS21" s="60"/>
      <c r="AT21" s="60"/>
      <c r="AU21" s="57"/>
      <c r="AV21" s="33">
        <f t="shared" si="7"/>
        <v>0</v>
      </c>
      <c r="AW21" s="60"/>
      <c r="AX21" s="62"/>
      <c r="AY21" s="62"/>
      <c r="AZ21" s="62"/>
      <c r="BA21" s="62"/>
      <c r="BB21" s="63"/>
      <c r="BC21" s="39"/>
      <c r="BD21" s="69">
        <f t="shared" si="8"/>
        <v>0</v>
      </c>
      <c r="BE21" s="69">
        <f t="shared" si="9"/>
        <v>0</v>
      </c>
      <c r="BF21" s="69">
        <f t="shared" si="10"/>
        <v>0</v>
      </c>
      <c r="BG21" s="69"/>
      <c r="BH21" s="69"/>
      <c r="BI21" s="69"/>
      <c r="BJ21" s="69"/>
      <c r="BK21" s="69"/>
      <c r="BL21" s="69"/>
      <c r="BM21" s="69"/>
      <c r="BN21" s="69"/>
      <c r="BO21" s="6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</row>
    <row r="22" spans="1:81" ht="16.899999999999999" customHeight="1" x14ac:dyDescent="0.35">
      <c r="A22" s="2"/>
      <c r="B22" s="18">
        <f t="shared" si="11"/>
        <v>44287</v>
      </c>
      <c r="C22" s="19">
        <f t="shared" si="4"/>
        <v>0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1"/>
      <c r="AG22" s="7"/>
      <c r="AH22" s="31">
        <f t="shared" si="5"/>
        <v>0</v>
      </c>
      <c r="AI22" s="56"/>
      <c r="AJ22" s="56"/>
      <c r="AK22" s="56"/>
      <c r="AL22" s="56"/>
      <c r="AM22" s="56"/>
      <c r="AN22" s="57"/>
      <c r="AO22" s="33">
        <f t="shared" si="6"/>
        <v>0</v>
      </c>
      <c r="AP22" s="60"/>
      <c r="AQ22" s="60"/>
      <c r="AR22" s="60"/>
      <c r="AS22" s="60"/>
      <c r="AT22" s="60"/>
      <c r="AU22" s="57"/>
      <c r="AV22" s="33">
        <f t="shared" si="7"/>
        <v>0</v>
      </c>
      <c r="AW22" s="60"/>
      <c r="AX22" s="62"/>
      <c r="AY22" s="62"/>
      <c r="AZ22" s="62"/>
      <c r="BA22" s="62"/>
      <c r="BB22" s="63"/>
      <c r="BC22" s="39"/>
      <c r="BD22" s="69">
        <f t="shared" si="8"/>
        <v>0</v>
      </c>
      <c r="BE22" s="69">
        <f t="shared" si="9"/>
        <v>0</v>
      </c>
      <c r="BF22" s="69">
        <f t="shared" si="10"/>
        <v>0</v>
      </c>
      <c r="BG22" s="69"/>
      <c r="BH22" s="69"/>
      <c r="BI22" s="69"/>
      <c r="BJ22" s="69"/>
      <c r="BK22" s="69"/>
      <c r="BL22" s="69"/>
      <c r="BM22" s="69"/>
      <c r="BN22" s="69"/>
      <c r="BO22" s="6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</row>
    <row r="23" spans="1:81" ht="16.899999999999999" customHeight="1" x14ac:dyDescent="0.35">
      <c r="A23" s="2"/>
      <c r="B23" s="16">
        <f t="shared" si="11"/>
        <v>44317</v>
      </c>
      <c r="C23" s="17">
        <f t="shared" si="4"/>
        <v>0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8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9"/>
      <c r="AG23" s="7"/>
      <c r="AH23" s="31">
        <f t="shared" si="5"/>
        <v>0</v>
      </c>
      <c r="AI23" s="56"/>
      <c r="AJ23" s="56"/>
      <c r="AK23" s="56"/>
      <c r="AL23" s="56"/>
      <c r="AM23" s="56"/>
      <c r="AN23" s="57"/>
      <c r="AO23" s="33">
        <f t="shared" si="6"/>
        <v>0</v>
      </c>
      <c r="AP23" s="60"/>
      <c r="AQ23" s="60"/>
      <c r="AR23" s="60"/>
      <c r="AS23" s="60"/>
      <c r="AT23" s="60"/>
      <c r="AU23" s="57"/>
      <c r="AV23" s="33">
        <f t="shared" si="7"/>
        <v>0</v>
      </c>
      <c r="AW23" s="60"/>
      <c r="AX23" s="62"/>
      <c r="AY23" s="62"/>
      <c r="AZ23" s="62"/>
      <c r="BA23" s="62"/>
      <c r="BB23" s="63"/>
      <c r="BC23" s="39"/>
      <c r="BD23" s="69">
        <f t="shared" si="8"/>
        <v>0</v>
      </c>
      <c r="BE23" s="69">
        <f t="shared" si="9"/>
        <v>0</v>
      </c>
      <c r="BF23" s="69">
        <f t="shared" si="10"/>
        <v>0</v>
      </c>
      <c r="BG23" s="69"/>
      <c r="BH23" s="69"/>
      <c r="BI23" s="69"/>
      <c r="BJ23" s="69"/>
      <c r="BK23" s="69"/>
      <c r="BL23" s="69"/>
      <c r="BM23" s="69"/>
      <c r="BN23" s="69"/>
      <c r="BO23" s="6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</row>
    <row r="24" spans="1:81" ht="16.899999999999999" customHeight="1" x14ac:dyDescent="0.35">
      <c r="A24" s="2"/>
      <c r="B24" s="18">
        <f t="shared" si="11"/>
        <v>44348</v>
      </c>
      <c r="C24" s="19">
        <f t="shared" si="4"/>
        <v>0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1"/>
      <c r="AG24" s="7"/>
      <c r="AH24" s="31">
        <f t="shared" si="5"/>
        <v>0</v>
      </c>
      <c r="AI24" s="56"/>
      <c r="AJ24" s="56"/>
      <c r="AK24" s="56"/>
      <c r="AL24" s="56"/>
      <c r="AM24" s="56"/>
      <c r="AN24" s="57"/>
      <c r="AO24" s="33">
        <f t="shared" si="6"/>
        <v>0</v>
      </c>
      <c r="AP24" s="60"/>
      <c r="AQ24" s="60"/>
      <c r="AR24" s="60"/>
      <c r="AS24" s="60"/>
      <c r="AT24" s="60"/>
      <c r="AU24" s="57"/>
      <c r="AV24" s="33">
        <f t="shared" si="7"/>
        <v>0</v>
      </c>
      <c r="AW24" s="60"/>
      <c r="AX24" s="62"/>
      <c r="AY24" s="62"/>
      <c r="AZ24" s="62"/>
      <c r="BA24" s="62"/>
      <c r="BB24" s="63"/>
      <c r="BC24" s="39"/>
      <c r="BD24" s="69">
        <f t="shared" si="8"/>
        <v>0</v>
      </c>
      <c r="BE24" s="69">
        <f t="shared" si="9"/>
        <v>0</v>
      </c>
      <c r="BF24" s="69">
        <f t="shared" si="10"/>
        <v>0</v>
      </c>
      <c r="BG24" s="69"/>
      <c r="BH24" s="69"/>
      <c r="BI24" s="69"/>
      <c r="BJ24" s="69"/>
      <c r="BK24" s="69"/>
      <c r="BL24" s="69"/>
      <c r="BM24" s="69"/>
      <c r="BN24" s="69"/>
      <c r="BO24" s="6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</row>
    <row r="25" spans="1:81" ht="16.899999999999999" customHeight="1" x14ac:dyDescent="0.35">
      <c r="A25" s="2"/>
      <c r="B25" s="16">
        <f t="shared" si="11"/>
        <v>44378</v>
      </c>
      <c r="C25" s="17">
        <f t="shared" si="4"/>
        <v>0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8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9"/>
      <c r="AG25" s="7"/>
      <c r="AH25" s="31">
        <f t="shared" si="5"/>
        <v>0</v>
      </c>
      <c r="AI25" s="56"/>
      <c r="AJ25" s="56"/>
      <c r="AK25" s="56"/>
      <c r="AL25" s="56"/>
      <c r="AM25" s="56"/>
      <c r="AN25" s="57"/>
      <c r="AO25" s="33">
        <f t="shared" si="6"/>
        <v>0</v>
      </c>
      <c r="AP25" s="60"/>
      <c r="AQ25" s="60"/>
      <c r="AR25" s="60"/>
      <c r="AS25" s="60"/>
      <c r="AT25" s="60"/>
      <c r="AU25" s="57"/>
      <c r="AV25" s="33">
        <f t="shared" si="7"/>
        <v>0</v>
      </c>
      <c r="AW25" s="60"/>
      <c r="AX25" s="62"/>
      <c r="AY25" s="62"/>
      <c r="AZ25" s="62"/>
      <c r="BA25" s="62"/>
      <c r="BB25" s="63"/>
      <c r="BC25" s="39"/>
      <c r="BD25" s="69">
        <f t="shared" si="8"/>
        <v>0</v>
      </c>
      <c r="BE25" s="69">
        <f t="shared" si="9"/>
        <v>0</v>
      </c>
      <c r="BF25" s="69">
        <f t="shared" si="10"/>
        <v>0</v>
      </c>
      <c r="BG25" s="69"/>
      <c r="BH25" s="69"/>
      <c r="BI25" s="69"/>
      <c r="BJ25" s="69"/>
      <c r="BK25" s="69"/>
      <c r="BL25" s="69"/>
      <c r="BM25" s="69"/>
      <c r="BN25" s="69"/>
      <c r="BO25" s="6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</row>
    <row r="26" spans="1:81" ht="16.899999999999999" customHeight="1" x14ac:dyDescent="0.35">
      <c r="A26" s="2"/>
      <c r="B26" s="18">
        <f t="shared" si="11"/>
        <v>44409</v>
      </c>
      <c r="C26" s="19">
        <f t="shared" si="4"/>
        <v>0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1"/>
      <c r="AG26" s="7"/>
      <c r="AH26" s="31">
        <f t="shared" si="5"/>
        <v>0</v>
      </c>
      <c r="AI26" s="56"/>
      <c r="AJ26" s="56"/>
      <c r="AK26" s="56"/>
      <c r="AL26" s="56"/>
      <c r="AM26" s="56"/>
      <c r="AN26" s="57"/>
      <c r="AO26" s="33">
        <f t="shared" si="6"/>
        <v>0</v>
      </c>
      <c r="AP26" s="60"/>
      <c r="AQ26" s="60"/>
      <c r="AR26" s="60"/>
      <c r="AS26" s="60"/>
      <c r="AT26" s="60"/>
      <c r="AU26" s="57"/>
      <c r="AV26" s="33">
        <f t="shared" si="7"/>
        <v>0</v>
      </c>
      <c r="AW26" s="60"/>
      <c r="AX26" s="62"/>
      <c r="AY26" s="62"/>
      <c r="AZ26" s="62"/>
      <c r="BA26" s="62"/>
      <c r="BB26" s="63"/>
      <c r="BC26" s="39"/>
      <c r="BD26" s="69">
        <f t="shared" si="8"/>
        <v>0</v>
      </c>
      <c r="BE26" s="69">
        <f t="shared" si="9"/>
        <v>0</v>
      </c>
      <c r="BF26" s="69">
        <f t="shared" si="10"/>
        <v>0</v>
      </c>
      <c r="BG26" s="69"/>
      <c r="BH26" s="69"/>
      <c r="BI26" s="69"/>
      <c r="BJ26" s="69"/>
      <c r="BK26" s="69"/>
      <c r="BL26" s="69"/>
      <c r="BM26" s="69"/>
      <c r="BN26" s="69"/>
      <c r="BO26" s="6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</row>
    <row r="27" spans="1:81" ht="16.899999999999999" customHeight="1" x14ac:dyDescent="0.35">
      <c r="A27" s="2"/>
      <c r="B27" s="16">
        <f t="shared" si="11"/>
        <v>44440</v>
      </c>
      <c r="C27" s="17">
        <f t="shared" si="4"/>
        <v>0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8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9"/>
      <c r="AG27" s="7"/>
      <c r="AH27" s="31">
        <f t="shared" si="5"/>
        <v>0</v>
      </c>
      <c r="AI27" s="56"/>
      <c r="AJ27" s="56"/>
      <c r="AK27" s="56"/>
      <c r="AL27" s="56"/>
      <c r="AM27" s="56"/>
      <c r="AN27" s="57"/>
      <c r="AO27" s="33">
        <f t="shared" si="6"/>
        <v>0</v>
      </c>
      <c r="AP27" s="60"/>
      <c r="AQ27" s="60"/>
      <c r="AR27" s="60"/>
      <c r="AS27" s="60"/>
      <c r="AT27" s="60"/>
      <c r="AU27" s="57"/>
      <c r="AV27" s="33">
        <f t="shared" si="7"/>
        <v>0</v>
      </c>
      <c r="AW27" s="60"/>
      <c r="AX27" s="62"/>
      <c r="AY27" s="62"/>
      <c r="AZ27" s="62"/>
      <c r="BA27" s="62"/>
      <c r="BB27" s="63"/>
      <c r="BC27" s="39"/>
      <c r="BD27" s="69">
        <f t="shared" si="8"/>
        <v>0</v>
      </c>
      <c r="BE27" s="69">
        <f t="shared" si="9"/>
        <v>0</v>
      </c>
      <c r="BF27" s="69">
        <f t="shared" si="10"/>
        <v>0</v>
      </c>
      <c r="BG27" s="69"/>
      <c r="BH27" s="69"/>
      <c r="BI27" s="69"/>
      <c r="BJ27" s="69"/>
      <c r="BK27" s="69"/>
      <c r="BL27" s="69"/>
      <c r="BM27" s="69"/>
      <c r="BN27" s="69"/>
      <c r="BO27" s="6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</row>
    <row r="28" spans="1:81" ht="16.899999999999999" customHeight="1" x14ac:dyDescent="0.35">
      <c r="A28" s="2"/>
      <c r="B28" s="18">
        <f t="shared" si="11"/>
        <v>44470</v>
      </c>
      <c r="C28" s="19">
        <f t="shared" si="4"/>
        <v>0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1"/>
      <c r="AG28" s="7"/>
      <c r="AH28" s="31">
        <f t="shared" si="5"/>
        <v>0</v>
      </c>
      <c r="AI28" s="56"/>
      <c r="AJ28" s="56"/>
      <c r="AK28" s="56"/>
      <c r="AL28" s="56"/>
      <c r="AM28" s="56"/>
      <c r="AN28" s="57"/>
      <c r="AO28" s="33">
        <f t="shared" si="6"/>
        <v>0</v>
      </c>
      <c r="AP28" s="60"/>
      <c r="AQ28" s="60"/>
      <c r="AR28" s="60"/>
      <c r="AS28" s="60"/>
      <c r="AT28" s="60"/>
      <c r="AU28" s="57"/>
      <c r="AV28" s="33">
        <f t="shared" si="7"/>
        <v>0</v>
      </c>
      <c r="AW28" s="60"/>
      <c r="AX28" s="62"/>
      <c r="AY28" s="62"/>
      <c r="AZ28" s="62"/>
      <c r="BA28" s="62"/>
      <c r="BB28" s="63"/>
      <c r="BC28" s="39"/>
      <c r="BD28" s="69">
        <f t="shared" si="8"/>
        <v>0</v>
      </c>
      <c r="BE28" s="69">
        <f t="shared" si="9"/>
        <v>0</v>
      </c>
      <c r="BF28" s="69">
        <f t="shared" si="10"/>
        <v>0</v>
      </c>
      <c r="BG28" s="69"/>
      <c r="BH28" s="69"/>
      <c r="BI28" s="69"/>
      <c r="BJ28" s="69"/>
      <c r="BK28" s="69"/>
      <c r="BL28" s="69"/>
      <c r="BM28" s="69"/>
      <c r="BN28" s="69"/>
      <c r="BO28" s="6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</row>
    <row r="29" spans="1:81" ht="16.899999999999999" customHeight="1" x14ac:dyDescent="0.35">
      <c r="A29" s="2"/>
      <c r="B29" s="16">
        <f t="shared" si="11"/>
        <v>44501</v>
      </c>
      <c r="C29" s="17">
        <f t="shared" si="4"/>
        <v>0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8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9"/>
      <c r="AG29" s="7"/>
      <c r="AH29" s="31">
        <f t="shared" si="5"/>
        <v>0</v>
      </c>
      <c r="AI29" s="56"/>
      <c r="AJ29" s="56"/>
      <c r="AK29" s="56"/>
      <c r="AL29" s="56"/>
      <c r="AM29" s="56"/>
      <c r="AN29" s="57"/>
      <c r="AO29" s="33">
        <f t="shared" si="6"/>
        <v>0</v>
      </c>
      <c r="AP29" s="60"/>
      <c r="AQ29" s="60"/>
      <c r="AR29" s="60"/>
      <c r="AS29" s="60"/>
      <c r="AT29" s="60"/>
      <c r="AU29" s="57"/>
      <c r="AV29" s="33">
        <f t="shared" si="7"/>
        <v>0</v>
      </c>
      <c r="AW29" s="60"/>
      <c r="AX29" s="62"/>
      <c r="AY29" s="62"/>
      <c r="AZ29" s="62"/>
      <c r="BA29" s="62"/>
      <c r="BB29" s="63"/>
      <c r="BC29" s="39"/>
      <c r="BD29" s="69">
        <f t="shared" si="8"/>
        <v>0</v>
      </c>
      <c r="BE29" s="69">
        <f t="shared" si="9"/>
        <v>0</v>
      </c>
      <c r="BF29" s="69">
        <f t="shared" si="10"/>
        <v>0</v>
      </c>
      <c r="BG29" s="69"/>
      <c r="BH29" s="69"/>
      <c r="BI29" s="69"/>
      <c r="BJ29" s="69"/>
      <c r="BK29" s="69"/>
      <c r="BL29" s="69"/>
      <c r="BM29" s="69"/>
      <c r="BN29" s="69"/>
      <c r="BO29" s="6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</row>
    <row r="30" spans="1:81" ht="16.899999999999999" customHeight="1" x14ac:dyDescent="0.35">
      <c r="A30" s="2"/>
      <c r="B30" s="18">
        <f t="shared" si="11"/>
        <v>44531</v>
      </c>
      <c r="C30" s="19">
        <f t="shared" si="4"/>
        <v>0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1"/>
      <c r="AG30" s="7"/>
      <c r="AH30" s="31">
        <f t="shared" si="5"/>
        <v>0</v>
      </c>
      <c r="AI30" s="56"/>
      <c r="AJ30" s="56"/>
      <c r="AK30" s="56"/>
      <c r="AL30" s="56"/>
      <c r="AM30" s="56"/>
      <c r="AN30" s="57"/>
      <c r="AO30" s="33">
        <f t="shared" si="6"/>
        <v>0</v>
      </c>
      <c r="AP30" s="60"/>
      <c r="AQ30" s="60"/>
      <c r="AR30" s="60"/>
      <c r="AS30" s="60"/>
      <c r="AT30" s="60"/>
      <c r="AU30" s="57"/>
      <c r="AV30" s="33">
        <f t="shared" si="7"/>
        <v>0</v>
      </c>
      <c r="AW30" s="60"/>
      <c r="AX30" s="62"/>
      <c r="AY30" s="62"/>
      <c r="AZ30" s="62"/>
      <c r="BA30" s="62"/>
      <c r="BB30" s="63"/>
      <c r="BC30" s="39"/>
      <c r="BD30" s="69">
        <f t="shared" si="8"/>
        <v>0</v>
      </c>
      <c r="BE30" s="69">
        <f t="shared" si="9"/>
        <v>0</v>
      </c>
      <c r="BF30" s="69">
        <f t="shared" si="10"/>
        <v>0</v>
      </c>
      <c r="BG30" s="69"/>
      <c r="BH30" s="69"/>
      <c r="BI30" s="69"/>
      <c r="BJ30" s="69"/>
      <c r="BK30" s="69"/>
      <c r="BL30" s="69"/>
      <c r="BM30" s="69"/>
      <c r="BN30" s="69"/>
      <c r="BO30" s="6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</row>
    <row r="31" spans="1:81" ht="16.899999999999999" customHeight="1" x14ac:dyDescent="0.35">
      <c r="A31" s="2"/>
      <c r="B31" s="16">
        <f t="shared" si="11"/>
        <v>44562</v>
      </c>
      <c r="C31" s="17">
        <f t="shared" si="4"/>
        <v>0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8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9"/>
      <c r="AG31" s="7"/>
      <c r="AH31" s="31">
        <f t="shared" si="5"/>
        <v>0</v>
      </c>
      <c r="AI31" s="56"/>
      <c r="AJ31" s="56"/>
      <c r="AK31" s="56"/>
      <c r="AL31" s="56"/>
      <c r="AM31" s="56"/>
      <c r="AN31" s="57"/>
      <c r="AO31" s="33">
        <f t="shared" si="6"/>
        <v>0</v>
      </c>
      <c r="AP31" s="60"/>
      <c r="AQ31" s="60"/>
      <c r="AR31" s="60"/>
      <c r="AS31" s="60"/>
      <c r="AT31" s="60"/>
      <c r="AU31" s="57"/>
      <c r="AV31" s="33">
        <f t="shared" si="7"/>
        <v>0</v>
      </c>
      <c r="AW31" s="60"/>
      <c r="AX31" s="62"/>
      <c r="AY31" s="62"/>
      <c r="AZ31" s="62"/>
      <c r="BA31" s="62"/>
      <c r="BB31" s="63"/>
      <c r="BC31" s="39"/>
      <c r="BD31" s="69">
        <f t="shared" si="8"/>
        <v>0</v>
      </c>
      <c r="BE31" s="69">
        <f t="shared" si="9"/>
        <v>0</v>
      </c>
      <c r="BF31" s="69">
        <f t="shared" si="10"/>
        <v>0</v>
      </c>
      <c r="BG31" s="69"/>
      <c r="BH31" s="69"/>
      <c r="BI31" s="69"/>
      <c r="BJ31" s="69"/>
      <c r="BK31" s="69"/>
      <c r="BL31" s="69"/>
      <c r="BM31" s="69"/>
      <c r="BN31" s="69"/>
      <c r="BO31" s="6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</row>
    <row r="32" spans="1:81" ht="16.899999999999999" customHeight="1" x14ac:dyDescent="0.35">
      <c r="A32" s="2"/>
      <c r="B32" s="18">
        <f t="shared" si="11"/>
        <v>44593</v>
      </c>
      <c r="C32" s="19">
        <f t="shared" si="4"/>
        <v>0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1"/>
      <c r="AG32" s="7"/>
      <c r="AH32" s="31">
        <f t="shared" si="5"/>
        <v>0</v>
      </c>
      <c r="AI32" s="56"/>
      <c r="AJ32" s="56"/>
      <c r="AK32" s="56"/>
      <c r="AL32" s="56"/>
      <c r="AM32" s="56"/>
      <c r="AN32" s="57"/>
      <c r="AO32" s="33">
        <f t="shared" si="6"/>
        <v>0</v>
      </c>
      <c r="AP32" s="60"/>
      <c r="AQ32" s="60"/>
      <c r="AR32" s="60"/>
      <c r="AS32" s="60"/>
      <c r="AT32" s="60"/>
      <c r="AU32" s="57"/>
      <c r="AV32" s="33">
        <f t="shared" si="7"/>
        <v>0</v>
      </c>
      <c r="AW32" s="60"/>
      <c r="AX32" s="62"/>
      <c r="AY32" s="62"/>
      <c r="AZ32" s="62"/>
      <c r="BA32" s="62"/>
      <c r="BB32" s="63"/>
      <c r="BC32" s="39"/>
      <c r="BD32" s="69">
        <f t="shared" si="8"/>
        <v>0</v>
      </c>
      <c r="BE32" s="69">
        <f t="shared" si="9"/>
        <v>0</v>
      </c>
      <c r="BF32" s="69">
        <f t="shared" si="10"/>
        <v>0</v>
      </c>
      <c r="BG32" s="69"/>
      <c r="BH32" s="69"/>
      <c r="BI32" s="69"/>
      <c r="BJ32" s="69"/>
      <c r="BK32" s="69"/>
      <c r="BL32" s="69"/>
      <c r="BM32" s="69"/>
      <c r="BN32" s="69"/>
      <c r="BO32" s="6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</row>
    <row r="33" spans="1:81" ht="16.899999999999999" customHeight="1" x14ac:dyDescent="0.35">
      <c r="A33" s="2"/>
      <c r="B33" s="16">
        <f t="shared" si="11"/>
        <v>44621</v>
      </c>
      <c r="C33" s="17">
        <f t="shared" si="4"/>
        <v>0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8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9"/>
      <c r="AG33" s="7"/>
      <c r="AH33" s="31">
        <f t="shared" si="5"/>
        <v>0</v>
      </c>
      <c r="AI33" s="56"/>
      <c r="AJ33" s="56"/>
      <c r="AK33" s="56"/>
      <c r="AL33" s="56"/>
      <c r="AM33" s="56"/>
      <c r="AN33" s="57"/>
      <c r="AO33" s="33">
        <f t="shared" si="6"/>
        <v>0</v>
      </c>
      <c r="AP33" s="60"/>
      <c r="AQ33" s="60"/>
      <c r="AR33" s="60"/>
      <c r="AS33" s="60"/>
      <c r="AT33" s="60"/>
      <c r="AU33" s="57"/>
      <c r="AV33" s="33">
        <f t="shared" si="7"/>
        <v>0</v>
      </c>
      <c r="AW33" s="60"/>
      <c r="AX33" s="62"/>
      <c r="AY33" s="62"/>
      <c r="AZ33" s="62"/>
      <c r="BA33" s="62"/>
      <c r="BB33" s="63"/>
      <c r="BC33" s="39"/>
      <c r="BD33" s="69">
        <f t="shared" si="8"/>
        <v>0</v>
      </c>
      <c r="BE33" s="69">
        <f t="shared" si="9"/>
        <v>0</v>
      </c>
      <c r="BF33" s="69">
        <f t="shared" si="10"/>
        <v>0</v>
      </c>
      <c r="BG33" s="69"/>
      <c r="BH33" s="69"/>
      <c r="BI33" s="69"/>
      <c r="BJ33" s="69"/>
      <c r="BK33" s="69"/>
      <c r="BL33" s="69"/>
      <c r="BM33" s="69"/>
      <c r="BN33" s="69"/>
      <c r="BO33" s="6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</row>
    <row r="34" spans="1:81" ht="16.899999999999999" customHeight="1" x14ac:dyDescent="0.35">
      <c r="A34" s="2"/>
      <c r="B34" s="18">
        <f t="shared" si="11"/>
        <v>44652</v>
      </c>
      <c r="C34" s="19">
        <f t="shared" si="4"/>
        <v>0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1"/>
      <c r="AG34" s="7"/>
      <c r="AH34" s="31">
        <f t="shared" si="5"/>
        <v>0</v>
      </c>
      <c r="AI34" s="56"/>
      <c r="AJ34" s="56"/>
      <c r="AK34" s="56"/>
      <c r="AL34" s="56"/>
      <c r="AM34" s="56"/>
      <c r="AN34" s="57"/>
      <c r="AO34" s="33">
        <f t="shared" si="6"/>
        <v>0</v>
      </c>
      <c r="AP34" s="60"/>
      <c r="AQ34" s="60"/>
      <c r="AR34" s="60"/>
      <c r="AS34" s="60"/>
      <c r="AT34" s="60"/>
      <c r="AU34" s="57"/>
      <c r="AV34" s="33">
        <f t="shared" si="7"/>
        <v>0</v>
      </c>
      <c r="AW34" s="60"/>
      <c r="AX34" s="62"/>
      <c r="AY34" s="62"/>
      <c r="AZ34" s="62"/>
      <c r="BA34" s="62"/>
      <c r="BB34" s="63"/>
      <c r="BC34" s="39"/>
      <c r="BD34" s="69">
        <f t="shared" si="8"/>
        <v>0</v>
      </c>
      <c r="BE34" s="69">
        <f t="shared" si="9"/>
        <v>0</v>
      </c>
      <c r="BF34" s="69">
        <f t="shared" si="10"/>
        <v>0</v>
      </c>
      <c r="BG34" s="69"/>
      <c r="BH34" s="69"/>
      <c r="BI34" s="69"/>
      <c r="BJ34" s="69"/>
      <c r="BK34" s="69"/>
      <c r="BL34" s="69"/>
      <c r="BM34" s="69"/>
      <c r="BN34" s="69"/>
      <c r="BO34" s="6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</row>
    <row r="35" spans="1:81" ht="16.899999999999999" customHeight="1" x14ac:dyDescent="0.35">
      <c r="A35" s="2"/>
      <c r="B35" s="16">
        <f t="shared" si="11"/>
        <v>44682</v>
      </c>
      <c r="C35" s="17">
        <f t="shared" si="4"/>
        <v>0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8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9"/>
      <c r="AG35" s="7"/>
      <c r="AH35" s="31">
        <f t="shared" si="5"/>
        <v>0</v>
      </c>
      <c r="AI35" s="56"/>
      <c r="AJ35" s="56"/>
      <c r="AK35" s="56"/>
      <c r="AL35" s="56"/>
      <c r="AM35" s="56"/>
      <c r="AN35" s="57"/>
      <c r="AO35" s="33">
        <f t="shared" si="6"/>
        <v>0</v>
      </c>
      <c r="AP35" s="60"/>
      <c r="AQ35" s="60"/>
      <c r="AR35" s="60"/>
      <c r="AS35" s="60"/>
      <c r="AT35" s="60"/>
      <c r="AU35" s="57"/>
      <c r="AV35" s="33">
        <f t="shared" si="7"/>
        <v>0</v>
      </c>
      <c r="AW35" s="60"/>
      <c r="AX35" s="62"/>
      <c r="AY35" s="62"/>
      <c r="AZ35" s="62"/>
      <c r="BA35" s="62"/>
      <c r="BB35" s="63"/>
      <c r="BC35" s="39"/>
      <c r="BD35" s="69">
        <f t="shared" si="8"/>
        <v>0</v>
      </c>
      <c r="BE35" s="69">
        <f t="shared" si="9"/>
        <v>0</v>
      </c>
      <c r="BF35" s="69">
        <f t="shared" si="10"/>
        <v>0</v>
      </c>
      <c r="BG35" s="69"/>
      <c r="BH35" s="69"/>
      <c r="BI35" s="69"/>
      <c r="BJ35" s="69"/>
      <c r="BK35" s="69"/>
      <c r="BL35" s="69"/>
      <c r="BM35" s="69"/>
      <c r="BN35" s="69"/>
      <c r="BO35" s="6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</row>
    <row r="36" spans="1:81" ht="16.899999999999999" customHeight="1" x14ac:dyDescent="0.35">
      <c r="A36" s="2"/>
      <c r="B36" s="18">
        <f t="shared" si="11"/>
        <v>44713</v>
      </c>
      <c r="C36" s="19">
        <f t="shared" si="4"/>
        <v>0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1"/>
      <c r="AG36" s="7"/>
      <c r="AH36" s="31">
        <f t="shared" si="5"/>
        <v>0</v>
      </c>
      <c r="AI36" s="56"/>
      <c r="AJ36" s="56"/>
      <c r="AK36" s="56"/>
      <c r="AL36" s="56"/>
      <c r="AM36" s="56"/>
      <c r="AN36" s="57"/>
      <c r="AO36" s="33">
        <f t="shared" si="6"/>
        <v>0</v>
      </c>
      <c r="AP36" s="60"/>
      <c r="AQ36" s="60"/>
      <c r="AR36" s="60"/>
      <c r="AS36" s="60"/>
      <c r="AT36" s="60"/>
      <c r="AU36" s="57"/>
      <c r="AV36" s="33">
        <f t="shared" si="7"/>
        <v>0</v>
      </c>
      <c r="AW36" s="60"/>
      <c r="AX36" s="62"/>
      <c r="AY36" s="62"/>
      <c r="AZ36" s="62"/>
      <c r="BA36" s="62"/>
      <c r="BB36" s="63"/>
      <c r="BC36" s="39"/>
      <c r="BD36" s="69">
        <f t="shared" si="8"/>
        <v>0</v>
      </c>
      <c r="BE36" s="69">
        <f t="shared" si="9"/>
        <v>0</v>
      </c>
      <c r="BF36" s="69">
        <f t="shared" si="10"/>
        <v>0</v>
      </c>
      <c r="BG36" s="69"/>
      <c r="BH36" s="69"/>
      <c r="BI36" s="69"/>
      <c r="BJ36" s="69"/>
      <c r="BK36" s="69"/>
      <c r="BL36" s="69"/>
      <c r="BM36" s="69"/>
      <c r="BN36" s="69"/>
      <c r="BO36" s="6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</row>
    <row r="37" spans="1:81" ht="16.899999999999999" customHeight="1" x14ac:dyDescent="0.35">
      <c r="A37" s="2"/>
      <c r="B37" s="16">
        <f t="shared" si="11"/>
        <v>44743</v>
      </c>
      <c r="C37" s="17">
        <f t="shared" si="4"/>
        <v>0</v>
      </c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8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9"/>
      <c r="AG37" s="7"/>
      <c r="AH37" s="31">
        <f t="shared" si="5"/>
        <v>0</v>
      </c>
      <c r="AI37" s="56"/>
      <c r="AJ37" s="56"/>
      <c r="AK37" s="56"/>
      <c r="AL37" s="56"/>
      <c r="AM37" s="56"/>
      <c r="AN37" s="57"/>
      <c r="AO37" s="33">
        <f t="shared" si="6"/>
        <v>0</v>
      </c>
      <c r="AP37" s="60"/>
      <c r="AQ37" s="60"/>
      <c r="AR37" s="60"/>
      <c r="AS37" s="60"/>
      <c r="AT37" s="60"/>
      <c r="AU37" s="57"/>
      <c r="AV37" s="33">
        <f t="shared" si="7"/>
        <v>0</v>
      </c>
      <c r="AW37" s="60"/>
      <c r="AX37" s="62"/>
      <c r="AY37" s="62"/>
      <c r="AZ37" s="62"/>
      <c r="BA37" s="62"/>
      <c r="BB37" s="63"/>
      <c r="BC37" s="39"/>
      <c r="BD37" s="69">
        <f t="shared" si="8"/>
        <v>0</v>
      </c>
      <c r="BE37" s="69">
        <f t="shared" si="9"/>
        <v>0</v>
      </c>
      <c r="BF37" s="69">
        <f t="shared" si="10"/>
        <v>0</v>
      </c>
      <c r="BG37" s="69"/>
      <c r="BH37" s="69"/>
      <c r="BI37" s="69"/>
      <c r="BJ37" s="69"/>
      <c r="BK37" s="69"/>
      <c r="BL37" s="69"/>
      <c r="BM37" s="69"/>
      <c r="BN37" s="69"/>
      <c r="BO37" s="6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</row>
    <row r="38" spans="1:81" ht="16.899999999999999" customHeight="1" x14ac:dyDescent="0.35">
      <c r="A38" s="2"/>
      <c r="B38" s="18">
        <f t="shared" si="11"/>
        <v>44774</v>
      </c>
      <c r="C38" s="19">
        <f t="shared" si="4"/>
        <v>0</v>
      </c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1"/>
      <c r="AG38" s="7"/>
      <c r="AH38" s="31">
        <f t="shared" si="5"/>
        <v>0</v>
      </c>
      <c r="AI38" s="56"/>
      <c r="AJ38" s="56"/>
      <c r="AK38" s="56"/>
      <c r="AL38" s="56"/>
      <c r="AM38" s="56"/>
      <c r="AN38" s="57"/>
      <c r="AO38" s="33">
        <f t="shared" si="6"/>
        <v>0</v>
      </c>
      <c r="AP38" s="60"/>
      <c r="AQ38" s="60"/>
      <c r="AR38" s="60"/>
      <c r="AS38" s="60"/>
      <c r="AT38" s="60"/>
      <c r="AU38" s="57"/>
      <c r="AV38" s="33">
        <f t="shared" si="7"/>
        <v>0</v>
      </c>
      <c r="AW38" s="60"/>
      <c r="AX38" s="62"/>
      <c r="AY38" s="62"/>
      <c r="AZ38" s="62"/>
      <c r="BA38" s="62"/>
      <c r="BB38" s="63"/>
      <c r="BC38" s="39"/>
      <c r="BD38" s="69">
        <f t="shared" si="8"/>
        <v>0</v>
      </c>
      <c r="BE38" s="69">
        <f t="shared" si="9"/>
        <v>0</v>
      </c>
      <c r="BF38" s="69">
        <f t="shared" si="10"/>
        <v>0</v>
      </c>
      <c r="BG38" s="69"/>
      <c r="BH38" s="69"/>
      <c r="BI38" s="69"/>
      <c r="BJ38" s="69"/>
      <c r="BK38" s="69"/>
      <c r="BL38" s="69"/>
      <c r="BM38" s="69"/>
      <c r="BN38" s="69"/>
      <c r="BO38" s="6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</row>
    <row r="39" spans="1:81" ht="16.899999999999999" customHeight="1" x14ac:dyDescent="0.35">
      <c r="A39" s="2"/>
      <c r="B39" s="16">
        <f t="shared" si="11"/>
        <v>44805</v>
      </c>
      <c r="C39" s="17">
        <f t="shared" si="4"/>
        <v>0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8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9"/>
      <c r="AG39" s="7"/>
      <c r="AH39" s="31">
        <f t="shared" si="5"/>
        <v>0</v>
      </c>
      <c r="AI39" s="56"/>
      <c r="AJ39" s="56"/>
      <c r="AK39" s="56"/>
      <c r="AL39" s="56"/>
      <c r="AM39" s="56"/>
      <c r="AN39" s="57"/>
      <c r="AO39" s="33">
        <f t="shared" si="6"/>
        <v>0</v>
      </c>
      <c r="AP39" s="60"/>
      <c r="AQ39" s="60"/>
      <c r="AR39" s="60"/>
      <c r="AS39" s="60"/>
      <c r="AT39" s="60"/>
      <c r="AU39" s="57"/>
      <c r="AV39" s="33">
        <f t="shared" si="7"/>
        <v>0</v>
      </c>
      <c r="AW39" s="60"/>
      <c r="AX39" s="62"/>
      <c r="AY39" s="62"/>
      <c r="AZ39" s="62"/>
      <c r="BA39" s="62"/>
      <c r="BB39" s="63"/>
      <c r="BC39" s="39"/>
      <c r="BD39" s="69">
        <f t="shared" si="8"/>
        <v>0</v>
      </c>
      <c r="BE39" s="69">
        <f t="shared" si="9"/>
        <v>0</v>
      </c>
      <c r="BF39" s="69">
        <f t="shared" si="10"/>
        <v>0</v>
      </c>
      <c r="BG39" s="69"/>
      <c r="BH39" s="69"/>
      <c r="BI39" s="69"/>
      <c r="BJ39" s="69"/>
      <c r="BK39" s="69"/>
      <c r="BL39" s="69"/>
      <c r="BM39" s="69"/>
      <c r="BN39" s="69"/>
      <c r="BO39" s="6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</row>
    <row r="40" spans="1:81" ht="16.899999999999999" customHeight="1" x14ac:dyDescent="0.35">
      <c r="A40" s="2"/>
      <c r="B40" s="18">
        <f t="shared" si="11"/>
        <v>44835</v>
      </c>
      <c r="C40" s="19">
        <f t="shared" si="4"/>
        <v>0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1"/>
      <c r="AG40" s="7"/>
      <c r="AH40" s="31">
        <f t="shared" si="5"/>
        <v>0</v>
      </c>
      <c r="AI40" s="56"/>
      <c r="AJ40" s="56"/>
      <c r="AK40" s="56"/>
      <c r="AL40" s="56"/>
      <c r="AM40" s="56"/>
      <c r="AN40" s="57"/>
      <c r="AO40" s="33">
        <f t="shared" si="6"/>
        <v>0</v>
      </c>
      <c r="AP40" s="60"/>
      <c r="AQ40" s="60"/>
      <c r="AR40" s="60"/>
      <c r="AS40" s="60"/>
      <c r="AT40" s="60"/>
      <c r="AU40" s="57"/>
      <c r="AV40" s="33">
        <f t="shared" si="7"/>
        <v>0</v>
      </c>
      <c r="AW40" s="60"/>
      <c r="AX40" s="62"/>
      <c r="AY40" s="62"/>
      <c r="AZ40" s="62"/>
      <c r="BA40" s="62"/>
      <c r="BB40" s="63"/>
      <c r="BC40" s="39"/>
      <c r="BD40" s="69">
        <f t="shared" si="8"/>
        <v>0</v>
      </c>
      <c r="BE40" s="69">
        <f t="shared" si="9"/>
        <v>0</v>
      </c>
      <c r="BF40" s="69">
        <f t="shared" si="10"/>
        <v>0</v>
      </c>
      <c r="BG40" s="69"/>
      <c r="BH40" s="69"/>
      <c r="BI40" s="69"/>
      <c r="BJ40" s="69"/>
      <c r="BK40" s="69"/>
      <c r="BL40" s="69"/>
      <c r="BM40" s="69"/>
      <c r="BN40" s="69"/>
      <c r="BO40" s="6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</row>
    <row r="41" spans="1:81" ht="16.899999999999999" customHeight="1" x14ac:dyDescent="0.35">
      <c r="A41" s="2"/>
      <c r="B41" s="16">
        <f t="shared" si="11"/>
        <v>44866</v>
      </c>
      <c r="C41" s="17">
        <f t="shared" si="4"/>
        <v>0</v>
      </c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8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9"/>
      <c r="AG41" s="7"/>
      <c r="AH41" s="31">
        <f t="shared" si="5"/>
        <v>0</v>
      </c>
      <c r="AI41" s="56"/>
      <c r="AJ41" s="56"/>
      <c r="AK41" s="56"/>
      <c r="AL41" s="56"/>
      <c r="AM41" s="56"/>
      <c r="AN41" s="57"/>
      <c r="AO41" s="33">
        <f t="shared" si="6"/>
        <v>0</v>
      </c>
      <c r="AP41" s="60"/>
      <c r="AQ41" s="60"/>
      <c r="AR41" s="60"/>
      <c r="AS41" s="60"/>
      <c r="AT41" s="60"/>
      <c r="AU41" s="57"/>
      <c r="AV41" s="33">
        <f t="shared" si="7"/>
        <v>0</v>
      </c>
      <c r="AW41" s="60"/>
      <c r="AX41" s="62"/>
      <c r="AY41" s="62"/>
      <c r="AZ41" s="62"/>
      <c r="BA41" s="62"/>
      <c r="BB41" s="63"/>
      <c r="BC41" s="39"/>
      <c r="BD41" s="69">
        <f t="shared" si="8"/>
        <v>0</v>
      </c>
      <c r="BE41" s="69">
        <f t="shared" si="9"/>
        <v>0</v>
      </c>
      <c r="BF41" s="69">
        <f t="shared" si="10"/>
        <v>0</v>
      </c>
      <c r="BG41" s="69"/>
      <c r="BH41" s="69"/>
      <c r="BI41" s="69"/>
      <c r="BJ41" s="69"/>
      <c r="BK41" s="69"/>
      <c r="BL41" s="69"/>
      <c r="BM41" s="69"/>
      <c r="BN41" s="69"/>
      <c r="BO41" s="6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</row>
    <row r="42" spans="1:81" ht="16.899999999999999" customHeight="1" x14ac:dyDescent="0.35">
      <c r="A42" s="2"/>
      <c r="B42" s="18">
        <f t="shared" si="11"/>
        <v>44896</v>
      </c>
      <c r="C42" s="19">
        <f t="shared" si="4"/>
        <v>0</v>
      </c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1"/>
      <c r="AG42" s="7"/>
      <c r="AH42" s="31">
        <f t="shared" si="5"/>
        <v>0</v>
      </c>
      <c r="AI42" s="56"/>
      <c r="AJ42" s="56"/>
      <c r="AK42" s="56"/>
      <c r="AL42" s="56"/>
      <c r="AM42" s="56"/>
      <c r="AN42" s="57"/>
      <c r="AO42" s="33">
        <f t="shared" si="6"/>
        <v>0</v>
      </c>
      <c r="AP42" s="60"/>
      <c r="AQ42" s="60"/>
      <c r="AR42" s="60"/>
      <c r="AS42" s="60"/>
      <c r="AT42" s="60"/>
      <c r="AU42" s="57"/>
      <c r="AV42" s="33">
        <f t="shared" si="7"/>
        <v>0</v>
      </c>
      <c r="AW42" s="60"/>
      <c r="AX42" s="62"/>
      <c r="AY42" s="62"/>
      <c r="AZ42" s="62"/>
      <c r="BA42" s="62"/>
      <c r="BB42" s="63"/>
      <c r="BC42" s="39"/>
      <c r="BD42" s="69">
        <f t="shared" si="8"/>
        <v>0</v>
      </c>
      <c r="BE42" s="69">
        <f t="shared" si="9"/>
        <v>0</v>
      </c>
      <c r="BF42" s="69">
        <f t="shared" si="10"/>
        <v>0</v>
      </c>
      <c r="BG42" s="69"/>
      <c r="BH42" s="69"/>
      <c r="BI42" s="69"/>
      <c r="BJ42" s="69"/>
      <c r="BK42" s="69"/>
      <c r="BL42" s="69"/>
      <c r="BM42" s="69"/>
      <c r="BN42" s="69"/>
      <c r="BO42" s="6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</row>
    <row r="43" spans="1:81" ht="16.899999999999999" customHeight="1" x14ac:dyDescent="0.35">
      <c r="A43" s="2"/>
      <c r="B43" s="16">
        <f t="shared" si="11"/>
        <v>44927</v>
      </c>
      <c r="C43" s="17">
        <f t="shared" si="4"/>
        <v>0</v>
      </c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8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9"/>
      <c r="AG43" s="7"/>
      <c r="AH43" s="31">
        <f t="shared" si="5"/>
        <v>0</v>
      </c>
      <c r="AI43" s="56"/>
      <c r="AJ43" s="56"/>
      <c r="AK43" s="56"/>
      <c r="AL43" s="56"/>
      <c r="AM43" s="56"/>
      <c r="AN43" s="57"/>
      <c r="AO43" s="33">
        <f t="shared" si="6"/>
        <v>0</v>
      </c>
      <c r="AP43" s="60"/>
      <c r="AQ43" s="60"/>
      <c r="AR43" s="60"/>
      <c r="AS43" s="60"/>
      <c r="AT43" s="60"/>
      <c r="AU43" s="57"/>
      <c r="AV43" s="33">
        <f t="shared" si="7"/>
        <v>0</v>
      </c>
      <c r="AW43" s="60"/>
      <c r="AX43" s="62"/>
      <c r="AY43" s="62"/>
      <c r="AZ43" s="62"/>
      <c r="BA43" s="62"/>
      <c r="BB43" s="63"/>
      <c r="BC43" s="39"/>
      <c r="BD43" s="69">
        <f t="shared" si="8"/>
        <v>0</v>
      </c>
      <c r="BE43" s="69">
        <f t="shared" si="9"/>
        <v>0</v>
      </c>
      <c r="BF43" s="69">
        <f t="shared" si="10"/>
        <v>0</v>
      </c>
      <c r="BG43" s="69"/>
      <c r="BH43" s="69"/>
      <c r="BI43" s="69"/>
      <c r="BJ43" s="69"/>
      <c r="BK43" s="69"/>
      <c r="BL43" s="69"/>
      <c r="BM43" s="69"/>
      <c r="BN43" s="69"/>
      <c r="BO43" s="6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</row>
    <row r="44" spans="1:81" ht="16.899999999999999" customHeight="1" x14ac:dyDescent="0.35">
      <c r="A44" s="2"/>
      <c r="B44" s="18">
        <f t="shared" si="11"/>
        <v>44958</v>
      </c>
      <c r="C44" s="19">
        <f t="shared" si="4"/>
        <v>0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1"/>
      <c r="AG44" s="7"/>
      <c r="AH44" s="31">
        <f t="shared" si="5"/>
        <v>0</v>
      </c>
      <c r="AI44" s="56"/>
      <c r="AJ44" s="56"/>
      <c r="AK44" s="56"/>
      <c r="AL44" s="56"/>
      <c r="AM44" s="56"/>
      <c r="AN44" s="57"/>
      <c r="AO44" s="33">
        <f t="shared" si="6"/>
        <v>0</v>
      </c>
      <c r="AP44" s="60"/>
      <c r="AQ44" s="60"/>
      <c r="AR44" s="60"/>
      <c r="AS44" s="60"/>
      <c r="AT44" s="60"/>
      <c r="AU44" s="57"/>
      <c r="AV44" s="33">
        <f t="shared" si="7"/>
        <v>0</v>
      </c>
      <c r="AW44" s="60"/>
      <c r="AX44" s="62"/>
      <c r="AY44" s="62"/>
      <c r="AZ44" s="62"/>
      <c r="BA44" s="62"/>
      <c r="BB44" s="63"/>
      <c r="BC44" s="39"/>
      <c r="BD44" s="69">
        <f t="shared" si="8"/>
        <v>0</v>
      </c>
      <c r="BE44" s="69">
        <f t="shared" si="9"/>
        <v>0</v>
      </c>
      <c r="BF44" s="69">
        <f t="shared" si="10"/>
        <v>0</v>
      </c>
      <c r="BG44" s="69"/>
      <c r="BH44" s="69"/>
      <c r="BI44" s="69"/>
      <c r="BJ44" s="69"/>
      <c r="BK44" s="69"/>
      <c r="BL44" s="69"/>
      <c r="BM44" s="69"/>
      <c r="BN44" s="69"/>
      <c r="BO44" s="6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</row>
    <row r="45" spans="1:81" ht="16.899999999999999" customHeight="1" x14ac:dyDescent="0.35">
      <c r="A45" s="2"/>
      <c r="B45" s="16">
        <f t="shared" si="11"/>
        <v>44986</v>
      </c>
      <c r="C45" s="17">
        <f t="shared" si="4"/>
        <v>0</v>
      </c>
      <c r="D45" s="47"/>
      <c r="E45" s="47"/>
      <c r="F45" s="47"/>
      <c r="G45" s="47"/>
      <c r="H45" s="47"/>
      <c r="I45" s="47"/>
      <c r="J45" s="47"/>
      <c r="K45" s="47"/>
      <c r="L45" s="47"/>
      <c r="M45" s="48"/>
      <c r="N45" s="48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9"/>
      <c r="AG45" s="7"/>
      <c r="AH45" s="31">
        <f t="shared" si="5"/>
        <v>0</v>
      </c>
      <c r="AI45" s="56"/>
      <c r="AJ45" s="56"/>
      <c r="AK45" s="56"/>
      <c r="AL45" s="56"/>
      <c r="AM45" s="56"/>
      <c r="AN45" s="57"/>
      <c r="AO45" s="33">
        <f t="shared" si="6"/>
        <v>0</v>
      </c>
      <c r="AP45" s="60"/>
      <c r="AQ45" s="60"/>
      <c r="AR45" s="60"/>
      <c r="AS45" s="60"/>
      <c r="AT45" s="60"/>
      <c r="AU45" s="57"/>
      <c r="AV45" s="33">
        <f t="shared" si="7"/>
        <v>0</v>
      </c>
      <c r="AW45" s="60"/>
      <c r="AX45" s="62"/>
      <c r="AY45" s="62"/>
      <c r="AZ45" s="62"/>
      <c r="BA45" s="62"/>
      <c r="BB45" s="63"/>
      <c r="BC45" s="39"/>
      <c r="BD45" s="69">
        <f t="shared" si="8"/>
        <v>0</v>
      </c>
      <c r="BE45" s="69">
        <f t="shared" si="9"/>
        <v>0</v>
      </c>
      <c r="BF45" s="69">
        <f t="shared" si="10"/>
        <v>0</v>
      </c>
      <c r="BG45" s="69"/>
      <c r="BH45" s="69"/>
      <c r="BI45" s="69"/>
      <c r="BJ45" s="69"/>
      <c r="BK45" s="69"/>
      <c r="BL45" s="69"/>
      <c r="BM45" s="69"/>
      <c r="BN45" s="69"/>
      <c r="BO45" s="6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</row>
    <row r="46" spans="1:81" ht="16.899999999999999" customHeight="1" x14ac:dyDescent="0.35">
      <c r="A46" s="2"/>
      <c r="B46" s="18">
        <f t="shared" si="11"/>
        <v>45017</v>
      </c>
      <c r="C46" s="19">
        <f t="shared" si="4"/>
        <v>0</v>
      </c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1"/>
      <c r="AG46" s="7"/>
      <c r="AH46" s="31">
        <f t="shared" si="5"/>
        <v>0</v>
      </c>
      <c r="AI46" s="56"/>
      <c r="AJ46" s="56"/>
      <c r="AK46" s="56"/>
      <c r="AL46" s="56"/>
      <c r="AM46" s="56"/>
      <c r="AN46" s="57"/>
      <c r="AO46" s="33">
        <f t="shared" si="6"/>
        <v>0</v>
      </c>
      <c r="AP46" s="60"/>
      <c r="AQ46" s="60"/>
      <c r="AR46" s="60"/>
      <c r="AS46" s="60"/>
      <c r="AT46" s="60"/>
      <c r="AU46" s="57"/>
      <c r="AV46" s="33">
        <f t="shared" si="7"/>
        <v>0</v>
      </c>
      <c r="AW46" s="60"/>
      <c r="AX46" s="62"/>
      <c r="AY46" s="62"/>
      <c r="AZ46" s="62"/>
      <c r="BA46" s="62"/>
      <c r="BB46" s="63"/>
      <c r="BC46" s="39"/>
      <c r="BD46" s="69">
        <f t="shared" si="8"/>
        <v>0</v>
      </c>
      <c r="BE46" s="69">
        <f t="shared" si="9"/>
        <v>0</v>
      </c>
      <c r="BF46" s="69">
        <f t="shared" si="10"/>
        <v>0</v>
      </c>
      <c r="BG46" s="69"/>
      <c r="BH46" s="69"/>
      <c r="BI46" s="69"/>
      <c r="BJ46" s="69"/>
      <c r="BK46" s="69"/>
      <c r="BL46" s="69"/>
      <c r="BM46" s="69"/>
      <c r="BN46" s="69"/>
      <c r="BO46" s="6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</row>
    <row r="47" spans="1:81" ht="16.899999999999999" customHeight="1" x14ac:dyDescent="0.35">
      <c r="A47" s="2"/>
      <c r="B47" s="16">
        <f t="shared" si="11"/>
        <v>45047</v>
      </c>
      <c r="C47" s="17">
        <f t="shared" si="4"/>
        <v>0</v>
      </c>
      <c r="D47" s="47"/>
      <c r="E47" s="47"/>
      <c r="F47" s="47"/>
      <c r="G47" s="47"/>
      <c r="H47" s="47"/>
      <c r="I47" s="47"/>
      <c r="J47" s="47"/>
      <c r="K47" s="47"/>
      <c r="L47" s="47"/>
      <c r="M47" s="48"/>
      <c r="N47" s="48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9"/>
      <c r="AG47" s="7"/>
      <c r="AH47" s="31">
        <f t="shared" si="5"/>
        <v>0</v>
      </c>
      <c r="AI47" s="56"/>
      <c r="AJ47" s="56"/>
      <c r="AK47" s="56"/>
      <c r="AL47" s="56"/>
      <c r="AM47" s="56"/>
      <c r="AN47" s="57"/>
      <c r="AO47" s="33">
        <f t="shared" si="6"/>
        <v>0</v>
      </c>
      <c r="AP47" s="60"/>
      <c r="AQ47" s="60"/>
      <c r="AR47" s="60"/>
      <c r="AS47" s="60"/>
      <c r="AT47" s="60"/>
      <c r="AU47" s="57"/>
      <c r="AV47" s="33">
        <f t="shared" si="7"/>
        <v>0</v>
      </c>
      <c r="AW47" s="60"/>
      <c r="AX47" s="62"/>
      <c r="AY47" s="62"/>
      <c r="AZ47" s="62"/>
      <c r="BA47" s="62"/>
      <c r="BB47" s="63"/>
      <c r="BC47" s="39"/>
      <c r="BD47" s="69">
        <f t="shared" si="8"/>
        <v>0</v>
      </c>
      <c r="BE47" s="69">
        <f t="shared" si="9"/>
        <v>0</v>
      </c>
      <c r="BF47" s="69">
        <f t="shared" si="10"/>
        <v>0</v>
      </c>
      <c r="BG47" s="69"/>
      <c r="BH47" s="69"/>
      <c r="BI47" s="69"/>
      <c r="BJ47" s="69"/>
      <c r="BK47" s="69"/>
      <c r="BL47" s="69"/>
      <c r="BM47" s="69"/>
      <c r="BN47" s="69"/>
      <c r="BO47" s="6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</row>
    <row r="48" spans="1:81" ht="16.899999999999999" customHeight="1" x14ac:dyDescent="0.35">
      <c r="A48" s="2"/>
      <c r="B48" s="18">
        <f t="shared" si="11"/>
        <v>45078</v>
      </c>
      <c r="C48" s="19">
        <f t="shared" si="4"/>
        <v>0</v>
      </c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1"/>
      <c r="AG48" s="7"/>
      <c r="AH48" s="31">
        <f t="shared" si="5"/>
        <v>0</v>
      </c>
      <c r="AI48" s="56"/>
      <c r="AJ48" s="56"/>
      <c r="AK48" s="56"/>
      <c r="AL48" s="56"/>
      <c r="AM48" s="56"/>
      <c r="AN48" s="57"/>
      <c r="AO48" s="33">
        <f t="shared" si="6"/>
        <v>0</v>
      </c>
      <c r="AP48" s="60"/>
      <c r="AQ48" s="60"/>
      <c r="AR48" s="60"/>
      <c r="AS48" s="60"/>
      <c r="AT48" s="60"/>
      <c r="AU48" s="57"/>
      <c r="AV48" s="33">
        <f t="shared" si="7"/>
        <v>0</v>
      </c>
      <c r="AW48" s="60"/>
      <c r="AX48" s="62"/>
      <c r="AY48" s="62"/>
      <c r="AZ48" s="62"/>
      <c r="BA48" s="62"/>
      <c r="BB48" s="63"/>
      <c r="BC48" s="39"/>
      <c r="BD48" s="69">
        <f t="shared" si="8"/>
        <v>0</v>
      </c>
      <c r="BE48" s="69">
        <f t="shared" si="9"/>
        <v>0</v>
      </c>
      <c r="BF48" s="69">
        <f t="shared" si="10"/>
        <v>0</v>
      </c>
      <c r="BG48" s="69"/>
      <c r="BH48" s="69"/>
      <c r="BI48" s="69"/>
      <c r="BJ48" s="69"/>
      <c r="BK48" s="69"/>
      <c r="BL48" s="69"/>
      <c r="BM48" s="69"/>
      <c r="BN48" s="69"/>
      <c r="BO48" s="6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</row>
    <row r="49" spans="1:81" ht="16.899999999999999" customHeight="1" x14ac:dyDescent="0.35">
      <c r="A49" s="2"/>
      <c r="B49" s="16">
        <f t="shared" si="11"/>
        <v>45108</v>
      </c>
      <c r="C49" s="17">
        <f t="shared" si="4"/>
        <v>0</v>
      </c>
      <c r="D49" s="47"/>
      <c r="E49" s="47"/>
      <c r="F49" s="47"/>
      <c r="G49" s="47"/>
      <c r="H49" s="47"/>
      <c r="I49" s="47"/>
      <c r="J49" s="47"/>
      <c r="K49" s="47"/>
      <c r="L49" s="47"/>
      <c r="M49" s="48"/>
      <c r="N49" s="48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9"/>
      <c r="AG49" s="7"/>
      <c r="AH49" s="31">
        <f t="shared" si="5"/>
        <v>0</v>
      </c>
      <c r="AI49" s="56"/>
      <c r="AJ49" s="56"/>
      <c r="AK49" s="56"/>
      <c r="AL49" s="56"/>
      <c r="AM49" s="56"/>
      <c r="AN49" s="57"/>
      <c r="AO49" s="33">
        <f t="shared" si="6"/>
        <v>0</v>
      </c>
      <c r="AP49" s="60"/>
      <c r="AQ49" s="60"/>
      <c r="AR49" s="60"/>
      <c r="AS49" s="60"/>
      <c r="AT49" s="60"/>
      <c r="AU49" s="57"/>
      <c r="AV49" s="33">
        <f t="shared" si="7"/>
        <v>0</v>
      </c>
      <c r="AW49" s="60"/>
      <c r="AX49" s="62"/>
      <c r="AY49" s="62"/>
      <c r="AZ49" s="62"/>
      <c r="BA49" s="62"/>
      <c r="BB49" s="63"/>
      <c r="BC49" s="39"/>
      <c r="BD49" s="69">
        <f t="shared" si="8"/>
        <v>0</v>
      </c>
      <c r="BE49" s="69">
        <f t="shared" si="9"/>
        <v>0</v>
      </c>
      <c r="BF49" s="69">
        <f t="shared" si="10"/>
        <v>0</v>
      </c>
      <c r="BG49" s="69"/>
      <c r="BH49" s="69"/>
      <c r="BI49" s="69"/>
      <c r="BJ49" s="69"/>
      <c r="BK49" s="69"/>
      <c r="BL49" s="69"/>
      <c r="BM49" s="69"/>
      <c r="BN49" s="69"/>
      <c r="BO49" s="6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</row>
    <row r="50" spans="1:81" ht="16.899999999999999" customHeight="1" x14ac:dyDescent="0.35">
      <c r="A50" s="2"/>
      <c r="B50" s="18">
        <f t="shared" si="11"/>
        <v>45139</v>
      </c>
      <c r="C50" s="19">
        <f t="shared" si="4"/>
        <v>0</v>
      </c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1"/>
      <c r="AG50" s="7"/>
      <c r="AH50" s="31">
        <f t="shared" si="5"/>
        <v>0</v>
      </c>
      <c r="AI50" s="56"/>
      <c r="AJ50" s="56"/>
      <c r="AK50" s="56"/>
      <c r="AL50" s="56"/>
      <c r="AM50" s="56"/>
      <c r="AN50" s="57"/>
      <c r="AO50" s="33">
        <f t="shared" si="6"/>
        <v>0</v>
      </c>
      <c r="AP50" s="60"/>
      <c r="AQ50" s="60"/>
      <c r="AR50" s="60"/>
      <c r="AS50" s="60"/>
      <c r="AT50" s="60"/>
      <c r="AU50" s="57"/>
      <c r="AV50" s="33">
        <f t="shared" si="7"/>
        <v>0</v>
      </c>
      <c r="AW50" s="60"/>
      <c r="AX50" s="62"/>
      <c r="AY50" s="62"/>
      <c r="AZ50" s="62"/>
      <c r="BA50" s="62"/>
      <c r="BB50" s="63"/>
      <c r="BC50" s="39"/>
      <c r="BD50" s="69">
        <f t="shared" si="8"/>
        <v>0</v>
      </c>
      <c r="BE50" s="69">
        <f t="shared" si="9"/>
        <v>0</v>
      </c>
      <c r="BF50" s="69">
        <f t="shared" si="10"/>
        <v>0</v>
      </c>
      <c r="BG50" s="69"/>
      <c r="BH50" s="69"/>
      <c r="BI50" s="69"/>
      <c r="BJ50" s="69"/>
      <c r="BK50" s="69"/>
      <c r="BL50" s="69"/>
      <c r="BM50" s="69"/>
      <c r="BN50" s="69"/>
      <c r="BO50" s="6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</row>
    <row r="51" spans="1:81" ht="16.899999999999999" customHeight="1" x14ac:dyDescent="0.35">
      <c r="A51" s="2"/>
      <c r="B51" s="16">
        <f t="shared" si="11"/>
        <v>45170</v>
      </c>
      <c r="C51" s="17">
        <f t="shared" si="4"/>
        <v>0</v>
      </c>
      <c r="D51" s="47"/>
      <c r="E51" s="47"/>
      <c r="F51" s="47"/>
      <c r="G51" s="47"/>
      <c r="H51" s="47"/>
      <c r="I51" s="47"/>
      <c r="J51" s="47"/>
      <c r="K51" s="47"/>
      <c r="L51" s="47"/>
      <c r="M51" s="48"/>
      <c r="N51" s="48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9"/>
      <c r="AG51" s="7"/>
      <c r="AH51" s="31">
        <f t="shared" si="5"/>
        <v>0</v>
      </c>
      <c r="AI51" s="56"/>
      <c r="AJ51" s="56"/>
      <c r="AK51" s="56"/>
      <c r="AL51" s="56"/>
      <c r="AM51" s="56"/>
      <c r="AN51" s="57"/>
      <c r="AO51" s="33">
        <f t="shared" si="6"/>
        <v>0</v>
      </c>
      <c r="AP51" s="60"/>
      <c r="AQ51" s="60"/>
      <c r="AR51" s="60"/>
      <c r="AS51" s="60"/>
      <c r="AT51" s="60"/>
      <c r="AU51" s="57"/>
      <c r="AV51" s="33">
        <f t="shared" si="7"/>
        <v>0</v>
      </c>
      <c r="AW51" s="60"/>
      <c r="AX51" s="62"/>
      <c r="AY51" s="62"/>
      <c r="AZ51" s="62"/>
      <c r="BA51" s="62"/>
      <c r="BB51" s="63"/>
      <c r="BC51" s="39"/>
      <c r="BD51" s="69">
        <f t="shared" si="8"/>
        <v>0</v>
      </c>
      <c r="BE51" s="69">
        <f t="shared" si="9"/>
        <v>0</v>
      </c>
      <c r="BF51" s="69">
        <f t="shared" si="10"/>
        <v>0</v>
      </c>
      <c r="BG51" s="69"/>
      <c r="BH51" s="69"/>
      <c r="BI51" s="69"/>
      <c r="BJ51" s="69"/>
      <c r="BK51" s="69"/>
      <c r="BL51" s="69"/>
      <c r="BM51" s="69"/>
      <c r="BN51" s="69"/>
      <c r="BO51" s="6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</row>
    <row r="52" spans="1:81" ht="16.899999999999999" customHeight="1" x14ac:dyDescent="0.35">
      <c r="A52" s="2"/>
      <c r="B52" s="18">
        <f t="shared" si="11"/>
        <v>45200</v>
      </c>
      <c r="C52" s="19">
        <f t="shared" si="4"/>
        <v>0</v>
      </c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1"/>
      <c r="AG52" s="7"/>
      <c r="AH52" s="31">
        <f t="shared" si="5"/>
        <v>0</v>
      </c>
      <c r="AI52" s="56"/>
      <c r="AJ52" s="56"/>
      <c r="AK52" s="56"/>
      <c r="AL52" s="56"/>
      <c r="AM52" s="56"/>
      <c r="AN52" s="57"/>
      <c r="AO52" s="33">
        <f t="shared" si="6"/>
        <v>0</v>
      </c>
      <c r="AP52" s="60"/>
      <c r="AQ52" s="60"/>
      <c r="AR52" s="60"/>
      <c r="AS52" s="60"/>
      <c r="AT52" s="60"/>
      <c r="AU52" s="57"/>
      <c r="AV52" s="33">
        <f t="shared" si="7"/>
        <v>0</v>
      </c>
      <c r="AW52" s="60"/>
      <c r="AX52" s="62"/>
      <c r="AY52" s="62"/>
      <c r="AZ52" s="62"/>
      <c r="BA52" s="62"/>
      <c r="BB52" s="63"/>
      <c r="BC52" s="39"/>
      <c r="BD52" s="69">
        <f t="shared" si="8"/>
        <v>0</v>
      </c>
      <c r="BE52" s="69">
        <f t="shared" si="9"/>
        <v>0</v>
      </c>
      <c r="BF52" s="69">
        <f t="shared" si="10"/>
        <v>0</v>
      </c>
      <c r="BG52" s="69"/>
      <c r="BH52" s="69"/>
      <c r="BI52" s="69"/>
      <c r="BJ52" s="69"/>
      <c r="BK52" s="69"/>
      <c r="BL52" s="69"/>
      <c r="BM52" s="69"/>
      <c r="BN52" s="69"/>
      <c r="BO52" s="6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</row>
    <row r="53" spans="1:81" ht="16.899999999999999" customHeight="1" x14ac:dyDescent="0.35">
      <c r="A53" s="2"/>
      <c r="B53" s="16">
        <f t="shared" si="11"/>
        <v>45231</v>
      </c>
      <c r="C53" s="17">
        <f t="shared" si="4"/>
        <v>0</v>
      </c>
      <c r="D53" s="47"/>
      <c r="E53" s="47"/>
      <c r="F53" s="47"/>
      <c r="G53" s="47"/>
      <c r="H53" s="47"/>
      <c r="I53" s="47"/>
      <c r="J53" s="47"/>
      <c r="K53" s="47"/>
      <c r="L53" s="47"/>
      <c r="M53" s="48"/>
      <c r="N53" s="48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9"/>
      <c r="AG53" s="7"/>
      <c r="AH53" s="31">
        <f t="shared" si="5"/>
        <v>0</v>
      </c>
      <c r="AI53" s="56"/>
      <c r="AJ53" s="56"/>
      <c r="AK53" s="56"/>
      <c r="AL53" s="56"/>
      <c r="AM53" s="56"/>
      <c r="AN53" s="57"/>
      <c r="AO53" s="33">
        <f t="shared" si="6"/>
        <v>0</v>
      </c>
      <c r="AP53" s="60"/>
      <c r="AQ53" s="60"/>
      <c r="AR53" s="60"/>
      <c r="AS53" s="60"/>
      <c r="AT53" s="60"/>
      <c r="AU53" s="57"/>
      <c r="AV53" s="33">
        <f t="shared" si="7"/>
        <v>0</v>
      </c>
      <c r="AW53" s="60"/>
      <c r="AX53" s="62"/>
      <c r="AY53" s="62"/>
      <c r="AZ53" s="62"/>
      <c r="BA53" s="62"/>
      <c r="BB53" s="63"/>
      <c r="BC53" s="39"/>
      <c r="BD53" s="69">
        <f t="shared" si="8"/>
        <v>0</v>
      </c>
      <c r="BE53" s="69">
        <f t="shared" si="9"/>
        <v>0</v>
      </c>
      <c r="BF53" s="69">
        <f t="shared" si="10"/>
        <v>0</v>
      </c>
      <c r="BG53" s="69"/>
      <c r="BH53" s="69"/>
      <c r="BI53" s="69"/>
      <c r="BJ53" s="69"/>
      <c r="BK53" s="69"/>
      <c r="BL53" s="69"/>
      <c r="BM53" s="69"/>
      <c r="BN53" s="69"/>
      <c r="BO53" s="6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</row>
    <row r="54" spans="1:81" ht="16.899999999999999" customHeight="1" x14ac:dyDescent="0.35">
      <c r="A54" s="2"/>
      <c r="B54" s="18">
        <f t="shared" si="11"/>
        <v>45261</v>
      </c>
      <c r="C54" s="19">
        <f t="shared" si="4"/>
        <v>0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1"/>
      <c r="AG54" s="7"/>
      <c r="AH54" s="31">
        <f t="shared" si="5"/>
        <v>0</v>
      </c>
      <c r="AI54" s="56"/>
      <c r="AJ54" s="56"/>
      <c r="AK54" s="56"/>
      <c r="AL54" s="56"/>
      <c r="AM54" s="56"/>
      <c r="AN54" s="57"/>
      <c r="AO54" s="33">
        <f t="shared" si="6"/>
        <v>0</v>
      </c>
      <c r="AP54" s="60"/>
      <c r="AQ54" s="60"/>
      <c r="AR54" s="60"/>
      <c r="AS54" s="60"/>
      <c r="AT54" s="60"/>
      <c r="AU54" s="57"/>
      <c r="AV54" s="33">
        <f t="shared" si="7"/>
        <v>0</v>
      </c>
      <c r="AW54" s="60"/>
      <c r="AX54" s="62"/>
      <c r="AY54" s="62"/>
      <c r="AZ54" s="62"/>
      <c r="BA54" s="62"/>
      <c r="BB54" s="63"/>
      <c r="BC54" s="39"/>
      <c r="BD54" s="69">
        <f t="shared" si="8"/>
        <v>0</v>
      </c>
      <c r="BE54" s="69">
        <f t="shared" si="9"/>
        <v>0</v>
      </c>
      <c r="BF54" s="69">
        <f t="shared" si="10"/>
        <v>0</v>
      </c>
      <c r="BG54" s="69"/>
      <c r="BH54" s="69"/>
      <c r="BI54" s="69"/>
      <c r="BJ54" s="69"/>
      <c r="BK54" s="69"/>
      <c r="BL54" s="69"/>
      <c r="BM54" s="69"/>
      <c r="BN54" s="69"/>
      <c r="BO54" s="6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</row>
    <row r="55" spans="1:81" ht="16.899999999999999" customHeight="1" x14ac:dyDescent="0.35">
      <c r="A55" s="2"/>
      <c r="B55" s="16">
        <f t="shared" si="11"/>
        <v>45292</v>
      </c>
      <c r="C55" s="17">
        <f t="shared" si="4"/>
        <v>0</v>
      </c>
      <c r="D55" s="47"/>
      <c r="E55" s="47"/>
      <c r="F55" s="47"/>
      <c r="G55" s="47"/>
      <c r="H55" s="47"/>
      <c r="I55" s="47"/>
      <c r="J55" s="47"/>
      <c r="K55" s="47"/>
      <c r="L55" s="47"/>
      <c r="M55" s="48"/>
      <c r="N55" s="48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9"/>
      <c r="AG55" s="7"/>
      <c r="AH55" s="31">
        <f t="shared" si="5"/>
        <v>0</v>
      </c>
      <c r="AI55" s="56"/>
      <c r="AJ55" s="56"/>
      <c r="AK55" s="56"/>
      <c r="AL55" s="56"/>
      <c r="AM55" s="56"/>
      <c r="AN55" s="57"/>
      <c r="AO55" s="33">
        <f t="shared" si="6"/>
        <v>0</v>
      </c>
      <c r="AP55" s="60"/>
      <c r="AQ55" s="60"/>
      <c r="AR55" s="60"/>
      <c r="AS55" s="60"/>
      <c r="AT55" s="60"/>
      <c r="AU55" s="57"/>
      <c r="AV55" s="33">
        <f t="shared" si="7"/>
        <v>0</v>
      </c>
      <c r="AW55" s="60"/>
      <c r="AX55" s="62"/>
      <c r="AY55" s="62"/>
      <c r="AZ55" s="62"/>
      <c r="BA55" s="62"/>
      <c r="BB55" s="63"/>
      <c r="BC55" s="39"/>
      <c r="BD55" s="69">
        <f t="shared" si="8"/>
        <v>0</v>
      </c>
      <c r="BE55" s="69">
        <f t="shared" si="9"/>
        <v>0</v>
      </c>
      <c r="BF55" s="69">
        <f t="shared" si="10"/>
        <v>0</v>
      </c>
      <c r="BG55" s="69"/>
      <c r="BH55" s="69"/>
      <c r="BI55" s="69"/>
      <c r="BJ55" s="69"/>
      <c r="BK55" s="69"/>
      <c r="BL55" s="69"/>
      <c r="BM55" s="69"/>
      <c r="BN55" s="69"/>
      <c r="BO55" s="6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</row>
    <row r="56" spans="1:81" ht="16.899999999999999" customHeight="1" x14ac:dyDescent="0.35">
      <c r="A56" s="2"/>
      <c r="B56" s="18">
        <f t="shared" si="11"/>
        <v>45323</v>
      </c>
      <c r="C56" s="19">
        <f t="shared" si="4"/>
        <v>0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1"/>
      <c r="AG56" s="7"/>
      <c r="AH56" s="31">
        <f t="shared" si="5"/>
        <v>0</v>
      </c>
      <c r="AI56" s="56"/>
      <c r="AJ56" s="56"/>
      <c r="AK56" s="56"/>
      <c r="AL56" s="56"/>
      <c r="AM56" s="56"/>
      <c r="AN56" s="57"/>
      <c r="AO56" s="33">
        <f t="shared" si="6"/>
        <v>0</v>
      </c>
      <c r="AP56" s="60"/>
      <c r="AQ56" s="60"/>
      <c r="AR56" s="60"/>
      <c r="AS56" s="60"/>
      <c r="AT56" s="60"/>
      <c r="AU56" s="57"/>
      <c r="AV56" s="33">
        <f t="shared" si="7"/>
        <v>0</v>
      </c>
      <c r="AW56" s="60"/>
      <c r="AX56" s="62"/>
      <c r="AY56" s="62"/>
      <c r="AZ56" s="62"/>
      <c r="BA56" s="62"/>
      <c r="BB56" s="63"/>
      <c r="BC56" s="39"/>
      <c r="BD56" s="69">
        <f t="shared" si="8"/>
        <v>0</v>
      </c>
      <c r="BE56" s="69">
        <f t="shared" si="9"/>
        <v>0</v>
      </c>
      <c r="BF56" s="69">
        <f t="shared" si="10"/>
        <v>0</v>
      </c>
      <c r="BG56" s="69"/>
      <c r="BH56" s="69"/>
      <c r="BI56" s="69"/>
      <c r="BJ56" s="69"/>
      <c r="BK56" s="69"/>
      <c r="BL56" s="69"/>
      <c r="BM56" s="69"/>
      <c r="BN56" s="69"/>
      <c r="BO56" s="6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</row>
    <row r="57" spans="1:81" ht="16.899999999999999" customHeight="1" x14ac:dyDescent="0.35">
      <c r="A57" s="2"/>
      <c r="B57" s="16">
        <f t="shared" si="11"/>
        <v>45352</v>
      </c>
      <c r="C57" s="17">
        <f t="shared" si="4"/>
        <v>0</v>
      </c>
      <c r="D57" s="47"/>
      <c r="E57" s="47"/>
      <c r="F57" s="47"/>
      <c r="G57" s="47"/>
      <c r="H57" s="47"/>
      <c r="I57" s="47"/>
      <c r="J57" s="47"/>
      <c r="K57" s="47"/>
      <c r="L57" s="47"/>
      <c r="M57" s="48"/>
      <c r="N57" s="48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9"/>
      <c r="AG57" s="7"/>
      <c r="AH57" s="31">
        <f t="shared" si="5"/>
        <v>0</v>
      </c>
      <c r="AI57" s="56"/>
      <c r="AJ57" s="56"/>
      <c r="AK57" s="56"/>
      <c r="AL57" s="56"/>
      <c r="AM57" s="56"/>
      <c r="AN57" s="57"/>
      <c r="AO57" s="33">
        <f t="shared" si="6"/>
        <v>0</v>
      </c>
      <c r="AP57" s="60"/>
      <c r="AQ57" s="60"/>
      <c r="AR57" s="60"/>
      <c r="AS57" s="60"/>
      <c r="AT57" s="60"/>
      <c r="AU57" s="57"/>
      <c r="AV57" s="33">
        <f t="shared" si="7"/>
        <v>0</v>
      </c>
      <c r="AW57" s="60"/>
      <c r="AX57" s="62"/>
      <c r="AY57" s="62"/>
      <c r="AZ57" s="62"/>
      <c r="BA57" s="62"/>
      <c r="BB57" s="63"/>
      <c r="BC57" s="39"/>
      <c r="BD57" s="69">
        <f t="shared" si="8"/>
        <v>0</v>
      </c>
      <c r="BE57" s="69">
        <f t="shared" si="9"/>
        <v>0</v>
      </c>
      <c r="BF57" s="69">
        <f t="shared" si="10"/>
        <v>0</v>
      </c>
      <c r="BG57" s="69"/>
      <c r="BH57" s="69"/>
      <c r="BI57" s="69"/>
      <c r="BJ57" s="69"/>
      <c r="BK57" s="69"/>
      <c r="BL57" s="69"/>
      <c r="BM57" s="69"/>
      <c r="BN57" s="69"/>
      <c r="BO57" s="6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</row>
    <row r="58" spans="1:81" ht="16.899999999999999" customHeight="1" x14ac:dyDescent="0.35">
      <c r="A58" s="2"/>
      <c r="B58" s="18">
        <f t="shared" si="11"/>
        <v>45383</v>
      </c>
      <c r="C58" s="19">
        <f t="shared" si="4"/>
        <v>0</v>
      </c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1"/>
      <c r="AG58" s="7"/>
      <c r="AH58" s="31">
        <f t="shared" si="5"/>
        <v>0</v>
      </c>
      <c r="AI58" s="56"/>
      <c r="AJ58" s="56"/>
      <c r="AK58" s="56"/>
      <c r="AL58" s="56"/>
      <c r="AM58" s="56"/>
      <c r="AN58" s="57"/>
      <c r="AO58" s="33">
        <f t="shared" si="6"/>
        <v>0</v>
      </c>
      <c r="AP58" s="60"/>
      <c r="AQ58" s="60"/>
      <c r="AR58" s="60"/>
      <c r="AS58" s="60"/>
      <c r="AT58" s="60"/>
      <c r="AU58" s="57"/>
      <c r="AV58" s="33">
        <f t="shared" si="7"/>
        <v>0</v>
      </c>
      <c r="AW58" s="60"/>
      <c r="AX58" s="62"/>
      <c r="AY58" s="62"/>
      <c r="AZ58" s="62"/>
      <c r="BA58" s="62"/>
      <c r="BB58" s="63"/>
      <c r="BC58" s="39"/>
      <c r="BD58" s="69">
        <f t="shared" si="8"/>
        <v>0</v>
      </c>
      <c r="BE58" s="69">
        <f t="shared" si="9"/>
        <v>0</v>
      </c>
      <c r="BF58" s="69">
        <f t="shared" si="10"/>
        <v>0</v>
      </c>
      <c r="BG58" s="69"/>
      <c r="BH58" s="69"/>
      <c r="BI58" s="69"/>
      <c r="BJ58" s="69"/>
      <c r="BK58" s="69"/>
      <c r="BL58" s="69"/>
      <c r="BM58" s="69"/>
      <c r="BN58" s="69"/>
      <c r="BO58" s="6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</row>
    <row r="59" spans="1:81" ht="16.899999999999999" customHeight="1" x14ac:dyDescent="0.35">
      <c r="A59" s="2"/>
      <c r="B59" s="16">
        <f t="shared" si="11"/>
        <v>45413</v>
      </c>
      <c r="C59" s="17">
        <f t="shared" si="4"/>
        <v>0</v>
      </c>
      <c r="D59" s="47"/>
      <c r="E59" s="47"/>
      <c r="F59" s="47"/>
      <c r="G59" s="47"/>
      <c r="H59" s="47"/>
      <c r="I59" s="47"/>
      <c r="J59" s="47"/>
      <c r="K59" s="47"/>
      <c r="L59" s="47"/>
      <c r="M59" s="48"/>
      <c r="N59" s="48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9"/>
      <c r="AG59" s="7"/>
      <c r="AH59" s="31">
        <f t="shared" si="5"/>
        <v>0</v>
      </c>
      <c r="AI59" s="56"/>
      <c r="AJ59" s="56"/>
      <c r="AK59" s="56"/>
      <c r="AL59" s="56"/>
      <c r="AM59" s="56"/>
      <c r="AN59" s="57"/>
      <c r="AO59" s="33">
        <f t="shared" si="6"/>
        <v>0</v>
      </c>
      <c r="AP59" s="60"/>
      <c r="AQ59" s="60"/>
      <c r="AR59" s="60"/>
      <c r="AS59" s="60"/>
      <c r="AT59" s="60"/>
      <c r="AU59" s="57"/>
      <c r="AV59" s="33">
        <f t="shared" si="7"/>
        <v>0</v>
      </c>
      <c r="AW59" s="60"/>
      <c r="AX59" s="62"/>
      <c r="AY59" s="62"/>
      <c r="AZ59" s="62"/>
      <c r="BA59" s="62"/>
      <c r="BB59" s="63"/>
      <c r="BC59" s="39"/>
      <c r="BD59" s="69">
        <f t="shared" si="8"/>
        <v>0</v>
      </c>
      <c r="BE59" s="69">
        <f t="shared" si="9"/>
        <v>0</v>
      </c>
      <c r="BF59" s="69">
        <f t="shared" si="10"/>
        <v>0</v>
      </c>
      <c r="BG59" s="69"/>
      <c r="BH59" s="69"/>
      <c r="BI59" s="69"/>
      <c r="BJ59" s="69"/>
      <c r="BK59" s="69"/>
      <c r="BL59" s="69"/>
      <c r="BM59" s="69"/>
      <c r="BN59" s="69"/>
      <c r="BO59" s="6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</row>
    <row r="60" spans="1:81" ht="16.899999999999999" customHeight="1" x14ac:dyDescent="0.35">
      <c r="A60" s="2"/>
      <c r="B60" s="18">
        <f t="shared" si="11"/>
        <v>45444</v>
      </c>
      <c r="C60" s="19">
        <f t="shared" si="4"/>
        <v>0</v>
      </c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1"/>
      <c r="AG60" s="7"/>
      <c r="AH60" s="31">
        <f t="shared" si="5"/>
        <v>0</v>
      </c>
      <c r="AI60" s="56"/>
      <c r="AJ60" s="56"/>
      <c r="AK60" s="56"/>
      <c r="AL60" s="56"/>
      <c r="AM60" s="56"/>
      <c r="AN60" s="57"/>
      <c r="AO60" s="33">
        <f t="shared" si="6"/>
        <v>0</v>
      </c>
      <c r="AP60" s="60"/>
      <c r="AQ60" s="60"/>
      <c r="AR60" s="60"/>
      <c r="AS60" s="60"/>
      <c r="AT60" s="60"/>
      <c r="AU60" s="57"/>
      <c r="AV60" s="33">
        <f t="shared" si="7"/>
        <v>0</v>
      </c>
      <c r="AW60" s="60"/>
      <c r="AX60" s="62"/>
      <c r="AY60" s="62"/>
      <c r="AZ60" s="62"/>
      <c r="BA60" s="62"/>
      <c r="BB60" s="63"/>
      <c r="BC60" s="39"/>
      <c r="BD60" s="69">
        <f t="shared" si="8"/>
        <v>0</v>
      </c>
      <c r="BE60" s="69">
        <f t="shared" si="9"/>
        <v>0</v>
      </c>
      <c r="BF60" s="69">
        <f t="shared" si="10"/>
        <v>0</v>
      </c>
      <c r="BG60" s="69"/>
      <c r="BH60" s="69"/>
      <c r="BI60" s="69"/>
      <c r="BJ60" s="69"/>
      <c r="BK60" s="69"/>
      <c r="BL60" s="69"/>
      <c r="BM60" s="69"/>
      <c r="BN60" s="69"/>
      <c r="BO60" s="6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</row>
    <row r="61" spans="1:81" ht="16.899999999999999" customHeight="1" x14ac:dyDescent="0.35">
      <c r="A61" s="2"/>
      <c r="B61" s="16">
        <f t="shared" si="11"/>
        <v>45474</v>
      </c>
      <c r="C61" s="17">
        <f t="shared" si="4"/>
        <v>0</v>
      </c>
      <c r="D61" s="47"/>
      <c r="E61" s="47"/>
      <c r="F61" s="47"/>
      <c r="G61" s="47"/>
      <c r="H61" s="47"/>
      <c r="I61" s="47"/>
      <c r="J61" s="47"/>
      <c r="K61" s="47"/>
      <c r="L61" s="47"/>
      <c r="M61" s="48"/>
      <c r="N61" s="48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9"/>
      <c r="AG61" s="7"/>
      <c r="AH61" s="31">
        <f t="shared" si="5"/>
        <v>0</v>
      </c>
      <c r="AI61" s="56"/>
      <c r="AJ61" s="56"/>
      <c r="AK61" s="56"/>
      <c r="AL61" s="56"/>
      <c r="AM61" s="56"/>
      <c r="AN61" s="57"/>
      <c r="AO61" s="33">
        <f t="shared" si="6"/>
        <v>0</v>
      </c>
      <c r="AP61" s="60"/>
      <c r="AQ61" s="60"/>
      <c r="AR61" s="60"/>
      <c r="AS61" s="60"/>
      <c r="AT61" s="60"/>
      <c r="AU61" s="57"/>
      <c r="AV61" s="33">
        <f t="shared" si="7"/>
        <v>0</v>
      </c>
      <c r="AW61" s="60"/>
      <c r="AX61" s="62"/>
      <c r="AY61" s="62"/>
      <c r="AZ61" s="62"/>
      <c r="BA61" s="62"/>
      <c r="BB61" s="63"/>
      <c r="BC61" s="39"/>
      <c r="BD61" s="69">
        <f t="shared" si="8"/>
        <v>0</v>
      </c>
      <c r="BE61" s="69">
        <f t="shared" si="9"/>
        <v>0</v>
      </c>
      <c r="BF61" s="69">
        <f t="shared" si="10"/>
        <v>0</v>
      </c>
      <c r="BG61" s="69"/>
      <c r="BH61" s="69"/>
      <c r="BI61" s="69"/>
      <c r="BJ61" s="69"/>
      <c r="BK61" s="69"/>
      <c r="BL61" s="69"/>
      <c r="BM61" s="69"/>
      <c r="BN61" s="69"/>
      <c r="BO61" s="6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</row>
    <row r="62" spans="1:81" ht="16.899999999999999" customHeight="1" x14ac:dyDescent="0.35">
      <c r="A62" s="2"/>
      <c r="B62" s="18">
        <f t="shared" si="11"/>
        <v>45505</v>
      </c>
      <c r="C62" s="19">
        <f t="shared" si="4"/>
        <v>0</v>
      </c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1"/>
      <c r="AG62" s="7"/>
      <c r="AH62" s="31">
        <f t="shared" si="5"/>
        <v>0</v>
      </c>
      <c r="AI62" s="56"/>
      <c r="AJ62" s="56"/>
      <c r="AK62" s="56"/>
      <c r="AL62" s="56"/>
      <c r="AM62" s="56"/>
      <c r="AN62" s="57"/>
      <c r="AO62" s="33">
        <f t="shared" si="6"/>
        <v>0</v>
      </c>
      <c r="AP62" s="60"/>
      <c r="AQ62" s="60"/>
      <c r="AR62" s="60"/>
      <c r="AS62" s="60"/>
      <c r="AT62" s="60"/>
      <c r="AU62" s="57"/>
      <c r="AV62" s="33">
        <f t="shared" si="7"/>
        <v>0</v>
      </c>
      <c r="AW62" s="60"/>
      <c r="AX62" s="62"/>
      <c r="AY62" s="62"/>
      <c r="AZ62" s="62"/>
      <c r="BA62" s="62"/>
      <c r="BB62" s="63"/>
      <c r="BC62" s="39"/>
      <c r="BD62" s="69">
        <f t="shared" si="8"/>
        <v>0</v>
      </c>
      <c r="BE62" s="69">
        <f t="shared" si="9"/>
        <v>0</v>
      </c>
      <c r="BF62" s="69">
        <f t="shared" si="10"/>
        <v>0</v>
      </c>
      <c r="BG62" s="69"/>
      <c r="BH62" s="69"/>
      <c r="BI62" s="69"/>
      <c r="BJ62" s="69"/>
      <c r="BK62" s="69"/>
      <c r="BL62" s="69"/>
      <c r="BM62" s="69"/>
      <c r="BN62" s="69"/>
      <c r="BO62" s="6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</row>
    <row r="63" spans="1:81" ht="16.899999999999999" customHeight="1" x14ac:dyDescent="0.35">
      <c r="A63" s="2"/>
      <c r="B63" s="16">
        <f t="shared" si="11"/>
        <v>45536</v>
      </c>
      <c r="C63" s="17">
        <f t="shared" si="4"/>
        <v>0</v>
      </c>
      <c r="D63" s="47"/>
      <c r="E63" s="47"/>
      <c r="F63" s="47"/>
      <c r="G63" s="47"/>
      <c r="H63" s="47"/>
      <c r="I63" s="47"/>
      <c r="J63" s="47"/>
      <c r="K63" s="47"/>
      <c r="L63" s="47"/>
      <c r="M63" s="48"/>
      <c r="N63" s="48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9"/>
      <c r="AG63" s="7"/>
      <c r="AH63" s="31">
        <f t="shared" si="5"/>
        <v>0</v>
      </c>
      <c r="AI63" s="56"/>
      <c r="AJ63" s="56"/>
      <c r="AK63" s="56"/>
      <c r="AL63" s="56"/>
      <c r="AM63" s="56"/>
      <c r="AN63" s="57"/>
      <c r="AO63" s="33">
        <f t="shared" si="6"/>
        <v>0</v>
      </c>
      <c r="AP63" s="60"/>
      <c r="AQ63" s="60"/>
      <c r="AR63" s="60"/>
      <c r="AS63" s="60"/>
      <c r="AT63" s="60"/>
      <c r="AU63" s="57"/>
      <c r="AV63" s="33">
        <f t="shared" si="7"/>
        <v>0</v>
      </c>
      <c r="AW63" s="60"/>
      <c r="AX63" s="62"/>
      <c r="AY63" s="62"/>
      <c r="AZ63" s="62"/>
      <c r="BA63" s="62"/>
      <c r="BB63" s="63"/>
      <c r="BC63" s="39"/>
      <c r="BD63" s="69">
        <f t="shared" si="8"/>
        <v>0</v>
      </c>
      <c r="BE63" s="69">
        <f t="shared" si="9"/>
        <v>0</v>
      </c>
      <c r="BF63" s="69">
        <f t="shared" si="10"/>
        <v>0</v>
      </c>
      <c r="BG63" s="69"/>
      <c r="BH63" s="69"/>
      <c r="BI63" s="69"/>
      <c r="BJ63" s="69"/>
      <c r="BK63" s="69"/>
      <c r="BL63" s="69"/>
      <c r="BM63" s="69"/>
      <c r="BN63" s="69"/>
      <c r="BO63" s="6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</row>
    <row r="64" spans="1:81" ht="16.899999999999999" customHeight="1" x14ac:dyDescent="0.35">
      <c r="A64" s="2"/>
      <c r="B64" s="18">
        <f t="shared" si="11"/>
        <v>45566</v>
      </c>
      <c r="C64" s="19">
        <f t="shared" si="4"/>
        <v>0</v>
      </c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1"/>
      <c r="AG64" s="7"/>
      <c r="AH64" s="31">
        <f t="shared" si="5"/>
        <v>0</v>
      </c>
      <c r="AI64" s="56"/>
      <c r="AJ64" s="56"/>
      <c r="AK64" s="56"/>
      <c r="AL64" s="56"/>
      <c r="AM64" s="56"/>
      <c r="AN64" s="57"/>
      <c r="AO64" s="33">
        <f t="shared" si="6"/>
        <v>0</v>
      </c>
      <c r="AP64" s="60"/>
      <c r="AQ64" s="60"/>
      <c r="AR64" s="60"/>
      <c r="AS64" s="60"/>
      <c r="AT64" s="60"/>
      <c r="AU64" s="57"/>
      <c r="AV64" s="33">
        <f t="shared" si="7"/>
        <v>0</v>
      </c>
      <c r="AW64" s="60"/>
      <c r="AX64" s="62"/>
      <c r="AY64" s="62"/>
      <c r="AZ64" s="62"/>
      <c r="BA64" s="62"/>
      <c r="BB64" s="63"/>
      <c r="BC64" s="39"/>
      <c r="BD64" s="69">
        <f t="shared" si="8"/>
        <v>0</v>
      </c>
      <c r="BE64" s="69">
        <f t="shared" si="9"/>
        <v>0</v>
      </c>
      <c r="BF64" s="69">
        <f t="shared" si="10"/>
        <v>0</v>
      </c>
      <c r="BG64" s="69"/>
      <c r="BH64" s="69"/>
      <c r="BI64" s="69"/>
      <c r="BJ64" s="69"/>
      <c r="BK64" s="69"/>
      <c r="BL64" s="69"/>
      <c r="BM64" s="69"/>
      <c r="BN64" s="69"/>
      <c r="BO64" s="6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</row>
    <row r="65" spans="1:81" ht="16.899999999999999" customHeight="1" x14ac:dyDescent="0.35">
      <c r="A65" s="2"/>
      <c r="B65" s="16">
        <f t="shared" si="11"/>
        <v>45597</v>
      </c>
      <c r="C65" s="17">
        <f t="shared" si="4"/>
        <v>0</v>
      </c>
      <c r="D65" s="47"/>
      <c r="E65" s="47"/>
      <c r="F65" s="47"/>
      <c r="G65" s="47"/>
      <c r="H65" s="47"/>
      <c r="I65" s="47"/>
      <c r="J65" s="47"/>
      <c r="K65" s="47"/>
      <c r="L65" s="47"/>
      <c r="M65" s="48"/>
      <c r="N65" s="48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9"/>
      <c r="AG65" s="7"/>
      <c r="AH65" s="31">
        <f t="shared" si="5"/>
        <v>0</v>
      </c>
      <c r="AI65" s="56"/>
      <c r="AJ65" s="56"/>
      <c r="AK65" s="56"/>
      <c r="AL65" s="56"/>
      <c r="AM65" s="56"/>
      <c r="AN65" s="57"/>
      <c r="AO65" s="33">
        <f t="shared" si="6"/>
        <v>0</v>
      </c>
      <c r="AP65" s="60"/>
      <c r="AQ65" s="60"/>
      <c r="AR65" s="60"/>
      <c r="AS65" s="60"/>
      <c r="AT65" s="60"/>
      <c r="AU65" s="57"/>
      <c r="AV65" s="33">
        <f t="shared" si="7"/>
        <v>0</v>
      </c>
      <c r="AW65" s="60"/>
      <c r="AX65" s="62"/>
      <c r="AY65" s="62"/>
      <c r="AZ65" s="62"/>
      <c r="BA65" s="62"/>
      <c r="BB65" s="63"/>
      <c r="BC65" s="39"/>
      <c r="BD65" s="69">
        <f t="shared" si="8"/>
        <v>0</v>
      </c>
      <c r="BE65" s="69">
        <f t="shared" si="9"/>
        <v>0</v>
      </c>
      <c r="BF65" s="69">
        <f t="shared" si="10"/>
        <v>0</v>
      </c>
      <c r="BG65" s="69"/>
      <c r="BH65" s="69"/>
      <c r="BI65" s="69"/>
      <c r="BJ65" s="69"/>
      <c r="BK65" s="69"/>
      <c r="BL65" s="69"/>
      <c r="BM65" s="69"/>
      <c r="BN65" s="69"/>
      <c r="BO65" s="6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</row>
    <row r="66" spans="1:81" ht="16.899999999999999" customHeight="1" x14ac:dyDescent="0.35">
      <c r="A66" s="2"/>
      <c r="B66" s="18">
        <f t="shared" si="11"/>
        <v>45627</v>
      </c>
      <c r="C66" s="19">
        <f t="shared" si="4"/>
        <v>0</v>
      </c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1"/>
      <c r="AG66" s="7"/>
      <c r="AH66" s="31">
        <f t="shared" si="5"/>
        <v>0</v>
      </c>
      <c r="AI66" s="56"/>
      <c r="AJ66" s="56"/>
      <c r="AK66" s="56"/>
      <c r="AL66" s="56"/>
      <c r="AM66" s="56"/>
      <c r="AN66" s="57"/>
      <c r="AO66" s="33">
        <f t="shared" si="6"/>
        <v>0</v>
      </c>
      <c r="AP66" s="60"/>
      <c r="AQ66" s="60"/>
      <c r="AR66" s="60"/>
      <c r="AS66" s="60"/>
      <c r="AT66" s="60"/>
      <c r="AU66" s="57"/>
      <c r="AV66" s="33">
        <f t="shared" si="7"/>
        <v>0</v>
      </c>
      <c r="AW66" s="60"/>
      <c r="AX66" s="62"/>
      <c r="AY66" s="62"/>
      <c r="AZ66" s="62"/>
      <c r="BA66" s="62"/>
      <c r="BB66" s="63"/>
      <c r="BC66" s="39"/>
      <c r="BD66" s="69">
        <f t="shared" si="8"/>
        <v>0</v>
      </c>
      <c r="BE66" s="69">
        <f t="shared" si="9"/>
        <v>0</v>
      </c>
      <c r="BF66" s="69">
        <f t="shared" si="10"/>
        <v>0</v>
      </c>
      <c r="BG66" s="69"/>
      <c r="BH66" s="69"/>
      <c r="BI66" s="69"/>
      <c r="BJ66" s="69"/>
      <c r="BK66" s="69"/>
      <c r="BL66" s="69"/>
      <c r="BM66" s="69"/>
      <c r="BN66" s="69"/>
      <c r="BO66" s="6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</row>
    <row r="67" spans="1:81" ht="16.899999999999999" customHeight="1" x14ac:dyDescent="0.35">
      <c r="A67" s="2"/>
      <c r="B67" s="16">
        <f t="shared" si="11"/>
        <v>45658</v>
      </c>
      <c r="C67" s="17">
        <f t="shared" si="4"/>
        <v>0</v>
      </c>
      <c r="D67" s="47"/>
      <c r="E67" s="47"/>
      <c r="F67" s="47"/>
      <c r="G67" s="47"/>
      <c r="H67" s="47"/>
      <c r="I67" s="47"/>
      <c r="J67" s="47"/>
      <c r="K67" s="47"/>
      <c r="L67" s="47"/>
      <c r="M67" s="48"/>
      <c r="N67" s="48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9"/>
      <c r="AG67" s="7"/>
      <c r="AH67" s="31">
        <f t="shared" si="5"/>
        <v>0</v>
      </c>
      <c r="AI67" s="56"/>
      <c r="AJ67" s="56"/>
      <c r="AK67" s="56"/>
      <c r="AL67" s="56"/>
      <c r="AM67" s="56"/>
      <c r="AN67" s="57"/>
      <c r="AO67" s="33">
        <f t="shared" si="6"/>
        <v>0</v>
      </c>
      <c r="AP67" s="60"/>
      <c r="AQ67" s="60"/>
      <c r="AR67" s="60"/>
      <c r="AS67" s="60"/>
      <c r="AT67" s="60"/>
      <c r="AU67" s="57"/>
      <c r="AV67" s="33">
        <f t="shared" si="7"/>
        <v>0</v>
      </c>
      <c r="AW67" s="60"/>
      <c r="AX67" s="62"/>
      <c r="AY67" s="62"/>
      <c r="AZ67" s="62"/>
      <c r="BA67" s="62"/>
      <c r="BB67" s="63"/>
      <c r="BC67" s="39"/>
      <c r="BD67" s="69">
        <f t="shared" si="8"/>
        <v>0</v>
      </c>
      <c r="BE67" s="69">
        <f t="shared" si="9"/>
        <v>0</v>
      </c>
      <c r="BF67" s="69">
        <f t="shared" si="10"/>
        <v>0</v>
      </c>
      <c r="BG67" s="69"/>
      <c r="BH67" s="69"/>
      <c r="BI67" s="69"/>
      <c r="BJ67" s="69"/>
      <c r="BK67" s="69"/>
      <c r="BL67" s="69"/>
      <c r="BM67" s="69"/>
      <c r="BN67" s="69"/>
      <c r="BO67" s="6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</row>
    <row r="68" spans="1:81" ht="16.899999999999999" customHeight="1" x14ac:dyDescent="0.35">
      <c r="A68" s="2"/>
      <c r="B68" s="18">
        <f t="shared" si="11"/>
        <v>45689</v>
      </c>
      <c r="C68" s="19">
        <f t="shared" si="4"/>
        <v>0</v>
      </c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1"/>
      <c r="AG68" s="7"/>
      <c r="AH68" s="31">
        <f t="shared" si="5"/>
        <v>0</v>
      </c>
      <c r="AI68" s="56"/>
      <c r="AJ68" s="56"/>
      <c r="AK68" s="56"/>
      <c r="AL68" s="56"/>
      <c r="AM68" s="56"/>
      <c r="AN68" s="57"/>
      <c r="AO68" s="33">
        <f t="shared" si="6"/>
        <v>0</v>
      </c>
      <c r="AP68" s="60"/>
      <c r="AQ68" s="60"/>
      <c r="AR68" s="60"/>
      <c r="AS68" s="60"/>
      <c r="AT68" s="60"/>
      <c r="AU68" s="57"/>
      <c r="AV68" s="33">
        <f t="shared" si="7"/>
        <v>0</v>
      </c>
      <c r="AW68" s="60"/>
      <c r="AX68" s="62"/>
      <c r="AY68" s="62"/>
      <c r="AZ68" s="62"/>
      <c r="BA68" s="62"/>
      <c r="BB68" s="63"/>
      <c r="BC68" s="39"/>
      <c r="BD68" s="69">
        <f t="shared" si="8"/>
        <v>0</v>
      </c>
      <c r="BE68" s="69">
        <f t="shared" si="9"/>
        <v>0</v>
      </c>
      <c r="BF68" s="69">
        <f t="shared" si="10"/>
        <v>0</v>
      </c>
      <c r="BG68" s="69"/>
      <c r="BH68" s="69"/>
      <c r="BI68" s="69"/>
      <c r="BJ68" s="69"/>
      <c r="BK68" s="69"/>
      <c r="BL68" s="69"/>
      <c r="BM68" s="69"/>
      <c r="BN68" s="69"/>
      <c r="BO68" s="6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</row>
    <row r="69" spans="1:81" ht="16.899999999999999" customHeight="1" x14ac:dyDescent="0.35">
      <c r="A69" s="2"/>
      <c r="B69" s="16">
        <f t="shared" si="11"/>
        <v>45717</v>
      </c>
      <c r="C69" s="17">
        <f t="shared" si="4"/>
        <v>0</v>
      </c>
      <c r="D69" s="47"/>
      <c r="E69" s="47"/>
      <c r="F69" s="47"/>
      <c r="G69" s="47"/>
      <c r="H69" s="47"/>
      <c r="I69" s="47"/>
      <c r="J69" s="47"/>
      <c r="K69" s="47"/>
      <c r="L69" s="47"/>
      <c r="M69" s="48"/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9"/>
      <c r="AG69" s="7"/>
      <c r="AH69" s="31">
        <f t="shared" si="5"/>
        <v>0</v>
      </c>
      <c r="AI69" s="56"/>
      <c r="AJ69" s="56"/>
      <c r="AK69" s="56"/>
      <c r="AL69" s="56"/>
      <c r="AM69" s="56"/>
      <c r="AN69" s="57"/>
      <c r="AO69" s="33">
        <f t="shared" si="6"/>
        <v>0</v>
      </c>
      <c r="AP69" s="60"/>
      <c r="AQ69" s="60"/>
      <c r="AR69" s="60"/>
      <c r="AS69" s="60"/>
      <c r="AT69" s="60"/>
      <c r="AU69" s="57"/>
      <c r="AV69" s="33">
        <f t="shared" si="7"/>
        <v>0</v>
      </c>
      <c r="AW69" s="60"/>
      <c r="AX69" s="62"/>
      <c r="AY69" s="62"/>
      <c r="AZ69" s="62"/>
      <c r="BA69" s="62"/>
      <c r="BB69" s="63"/>
      <c r="BC69" s="39"/>
      <c r="BD69" s="69">
        <f t="shared" si="8"/>
        <v>0</v>
      </c>
      <c r="BE69" s="69">
        <f t="shared" si="9"/>
        <v>0</v>
      </c>
      <c r="BF69" s="69">
        <f t="shared" si="10"/>
        <v>0</v>
      </c>
      <c r="BG69" s="69"/>
      <c r="BH69" s="69"/>
      <c r="BI69" s="69"/>
      <c r="BJ69" s="69"/>
      <c r="BK69" s="69"/>
      <c r="BL69" s="69"/>
      <c r="BM69" s="69"/>
      <c r="BN69" s="69"/>
      <c r="BO69" s="6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</row>
    <row r="70" spans="1:81" ht="16.899999999999999" customHeight="1" x14ac:dyDescent="0.35">
      <c r="A70" s="2"/>
      <c r="B70" s="18">
        <f t="shared" si="11"/>
        <v>45748</v>
      </c>
      <c r="C70" s="19">
        <f t="shared" si="4"/>
        <v>0</v>
      </c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1"/>
      <c r="AG70" s="7"/>
      <c r="AH70" s="31">
        <f t="shared" si="5"/>
        <v>0</v>
      </c>
      <c r="AI70" s="56"/>
      <c r="AJ70" s="56"/>
      <c r="AK70" s="56"/>
      <c r="AL70" s="56"/>
      <c r="AM70" s="56"/>
      <c r="AN70" s="57"/>
      <c r="AO70" s="33">
        <f t="shared" si="6"/>
        <v>0</v>
      </c>
      <c r="AP70" s="60"/>
      <c r="AQ70" s="60"/>
      <c r="AR70" s="60"/>
      <c r="AS70" s="60"/>
      <c r="AT70" s="60"/>
      <c r="AU70" s="57"/>
      <c r="AV70" s="33">
        <f t="shared" si="7"/>
        <v>0</v>
      </c>
      <c r="AW70" s="60"/>
      <c r="AX70" s="62"/>
      <c r="AY70" s="62"/>
      <c r="AZ70" s="62"/>
      <c r="BA70" s="62"/>
      <c r="BB70" s="63"/>
      <c r="BC70" s="39"/>
      <c r="BD70" s="69">
        <f t="shared" si="8"/>
        <v>0</v>
      </c>
      <c r="BE70" s="69">
        <f t="shared" si="9"/>
        <v>0</v>
      </c>
      <c r="BF70" s="69">
        <f t="shared" si="10"/>
        <v>0</v>
      </c>
      <c r="BG70" s="69"/>
      <c r="BH70" s="69"/>
      <c r="BI70" s="69"/>
      <c r="BJ70" s="69"/>
      <c r="BK70" s="69"/>
      <c r="BL70" s="69"/>
      <c r="BM70" s="69"/>
      <c r="BN70" s="69"/>
      <c r="BO70" s="6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</row>
    <row r="71" spans="1:81" ht="16.899999999999999" customHeight="1" x14ac:dyDescent="0.35">
      <c r="A71" s="2"/>
      <c r="B71" s="16">
        <f t="shared" si="11"/>
        <v>45778</v>
      </c>
      <c r="C71" s="17">
        <f t="shared" ref="C71:C134" si="12">SUM(D71:AE71)</f>
        <v>0</v>
      </c>
      <c r="D71" s="47"/>
      <c r="E71" s="47"/>
      <c r="F71" s="47"/>
      <c r="G71" s="47"/>
      <c r="H71" s="47"/>
      <c r="I71" s="47"/>
      <c r="J71" s="47"/>
      <c r="K71" s="47"/>
      <c r="L71" s="47"/>
      <c r="M71" s="48"/>
      <c r="N71" s="48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9"/>
      <c r="AG71" s="7"/>
      <c r="AH71" s="31">
        <f t="shared" si="5"/>
        <v>0</v>
      </c>
      <c r="AI71" s="56"/>
      <c r="AJ71" s="56"/>
      <c r="AK71" s="56"/>
      <c r="AL71" s="56"/>
      <c r="AM71" s="56"/>
      <c r="AN71" s="57"/>
      <c r="AO71" s="33">
        <f t="shared" si="6"/>
        <v>0</v>
      </c>
      <c r="AP71" s="60"/>
      <c r="AQ71" s="60"/>
      <c r="AR71" s="60"/>
      <c r="AS71" s="60"/>
      <c r="AT71" s="60"/>
      <c r="AU71" s="57"/>
      <c r="AV71" s="33">
        <f t="shared" si="7"/>
        <v>0</v>
      </c>
      <c r="AW71" s="60"/>
      <c r="AX71" s="62"/>
      <c r="AY71" s="62"/>
      <c r="AZ71" s="62"/>
      <c r="BA71" s="62"/>
      <c r="BB71" s="63"/>
      <c r="BC71" s="39"/>
      <c r="BD71" s="69">
        <f t="shared" si="8"/>
        <v>0</v>
      </c>
      <c r="BE71" s="69">
        <f t="shared" si="9"/>
        <v>0</v>
      </c>
      <c r="BF71" s="69">
        <f t="shared" si="10"/>
        <v>0</v>
      </c>
      <c r="BG71" s="69"/>
      <c r="BH71" s="69"/>
      <c r="BI71" s="69"/>
      <c r="BJ71" s="69"/>
      <c r="BK71" s="69"/>
      <c r="BL71" s="69"/>
      <c r="BM71" s="69"/>
      <c r="BN71" s="69"/>
      <c r="BO71" s="6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</row>
    <row r="72" spans="1:81" ht="16.899999999999999" customHeight="1" x14ac:dyDescent="0.35">
      <c r="A72" s="2"/>
      <c r="B72" s="18">
        <f t="shared" ref="B72:B135" si="13">DATE(YEAR(B71),MONTH(B71)+1,DAY(B71))</f>
        <v>45809</v>
      </c>
      <c r="C72" s="19">
        <f t="shared" si="12"/>
        <v>0</v>
      </c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1"/>
      <c r="AG72" s="7"/>
      <c r="AH72" s="31">
        <f t="shared" ref="AH72:AH135" si="14">SUM(AI72:AN72)</f>
        <v>0</v>
      </c>
      <c r="AI72" s="56"/>
      <c r="AJ72" s="56"/>
      <c r="AK72" s="56"/>
      <c r="AL72" s="56"/>
      <c r="AM72" s="56"/>
      <c r="AN72" s="57"/>
      <c r="AO72" s="33">
        <f t="shared" ref="AO72:AO135" si="15">SUM(AP72:AU72)</f>
        <v>0</v>
      </c>
      <c r="AP72" s="60"/>
      <c r="AQ72" s="60"/>
      <c r="AR72" s="60"/>
      <c r="AS72" s="60"/>
      <c r="AT72" s="60"/>
      <c r="AU72" s="57"/>
      <c r="AV72" s="33">
        <f t="shared" ref="AV72:AV135" si="16">SUM(AW72:BB72)</f>
        <v>0</v>
      </c>
      <c r="AW72" s="60"/>
      <c r="AX72" s="62"/>
      <c r="AY72" s="62"/>
      <c r="AZ72" s="62"/>
      <c r="BA72" s="62"/>
      <c r="BB72" s="63"/>
      <c r="BC72" s="39"/>
      <c r="BD72" s="69">
        <f t="shared" ref="BD72:BD135" si="17">AH72-F72</f>
        <v>0</v>
      </c>
      <c r="BE72" s="69">
        <f t="shared" ref="BE72:BE135" si="18">AO72-H72</f>
        <v>0</v>
      </c>
      <c r="BF72" s="69">
        <f t="shared" ref="BF72:BF135" si="19">AV72-I72</f>
        <v>0</v>
      </c>
      <c r="BG72" s="69"/>
      <c r="BH72" s="69"/>
      <c r="BI72" s="69"/>
      <c r="BJ72" s="69"/>
      <c r="BK72" s="69"/>
      <c r="BL72" s="69"/>
      <c r="BM72" s="69"/>
      <c r="BN72" s="69"/>
      <c r="BO72" s="6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</row>
    <row r="73" spans="1:81" ht="16.899999999999999" customHeight="1" x14ac:dyDescent="0.35">
      <c r="A73" s="2"/>
      <c r="B73" s="16">
        <f t="shared" si="13"/>
        <v>45839</v>
      </c>
      <c r="C73" s="17">
        <f t="shared" si="12"/>
        <v>0</v>
      </c>
      <c r="D73" s="47"/>
      <c r="E73" s="47"/>
      <c r="F73" s="47"/>
      <c r="G73" s="47"/>
      <c r="H73" s="47"/>
      <c r="I73" s="47"/>
      <c r="J73" s="47"/>
      <c r="K73" s="47"/>
      <c r="L73" s="47"/>
      <c r="M73" s="48"/>
      <c r="N73" s="48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9"/>
      <c r="AG73" s="7"/>
      <c r="AH73" s="31">
        <f t="shared" si="14"/>
        <v>0</v>
      </c>
      <c r="AI73" s="56"/>
      <c r="AJ73" s="56"/>
      <c r="AK73" s="56"/>
      <c r="AL73" s="56"/>
      <c r="AM73" s="56"/>
      <c r="AN73" s="57"/>
      <c r="AO73" s="33">
        <f t="shared" si="15"/>
        <v>0</v>
      </c>
      <c r="AP73" s="60"/>
      <c r="AQ73" s="60"/>
      <c r="AR73" s="60"/>
      <c r="AS73" s="60"/>
      <c r="AT73" s="60"/>
      <c r="AU73" s="57"/>
      <c r="AV73" s="33">
        <f t="shared" si="16"/>
        <v>0</v>
      </c>
      <c r="AW73" s="60"/>
      <c r="AX73" s="62"/>
      <c r="AY73" s="62"/>
      <c r="AZ73" s="62"/>
      <c r="BA73" s="62"/>
      <c r="BB73" s="63"/>
      <c r="BC73" s="39"/>
      <c r="BD73" s="69">
        <f t="shared" si="17"/>
        <v>0</v>
      </c>
      <c r="BE73" s="69">
        <f t="shared" si="18"/>
        <v>0</v>
      </c>
      <c r="BF73" s="69">
        <f t="shared" si="19"/>
        <v>0</v>
      </c>
      <c r="BG73" s="69"/>
      <c r="BH73" s="69"/>
      <c r="BI73" s="69"/>
      <c r="BJ73" s="69"/>
      <c r="BK73" s="69"/>
      <c r="BL73" s="69"/>
      <c r="BM73" s="69"/>
      <c r="BN73" s="69"/>
      <c r="BO73" s="6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</row>
    <row r="74" spans="1:81" ht="16.899999999999999" customHeight="1" x14ac:dyDescent="0.35">
      <c r="A74" s="2"/>
      <c r="B74" s="18">
        <f t="shared" si="13"/>
        <v>45870</v>
      </c>
      <c r="C74" s="19">
        <f t="shared" si="12"/>
        <v>0</v>
      </c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1"/>
      <c r="AG74" s="7"/>
      <c r="AH74" s="31">
        <f t="shared" si="14"/>
        <v>0</v>
      </c>
      <c r="AI74" s="56"/>
      <c r="AJ74" s="56"/>
      <c r="AK74" s="56"/>
      <c r="AL74" s="56"/>
      <c r="AM74" s="56"/>
      <c r="AN74" s="57"/>
      <c r="AO74" s="33">
        <f t="shared" si="15"/>
        <v>0</v>
      </c>
      <c r="AP74" s="60"/>
      <c r="AQ74" s="60"/>
      <c r="AR74" s="60"/>
      <c r="AS74" s="60"/>
      <c r="AT74" s="60"/>
      <c r="AU74" s="57"/>
      <c r="AV74" s="33">
        <f t="shared" si="16"/>
        <v>0</v>
      </c>
      <c r="AW74" s="60"/>
      <c r="AX74" s="62"/>
      <c r="AY74" s="62"/>
      <c r="AZ74" s="62"/>
      <c r="BA74" s="62"/>
      <c r="BB74" s="63"/>
      <c r="BC74" s="39"/>
      <c r="BD74" s="69">
        <f t="shared" si="17"/>
        <v>0</v>
      </c>
      <c r="BE74" s="69">
        <f t="shared" si="18"/>
        <v>0</v>
      </c>
      <c r="BF74" s="69">
        <f t="shared" si="19"/>
        <v>0</v>
      </c>
      <c r="BG74" s="69"/>
      <c r="BH74" s="69"/>
      <c r="BI74" s="69"/>
      <c r="BJ74" s="69"/>
      <c r="BK74" s="69"/>
      <c r="BL74" s="69"/>
      <c r="BM74" s="69"/>
      <c r="BN74" s="69"/>
      <c r="BO74" s="6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</row>
    <row r="75" spans="1:81" ht="16.899999999999999" customHeight="1" x14ac:dyDescent="0.35">
      <c r="A75" s="2"/>
      <c r="B75" s="16">
        <f t="shared" si="13"/>
        <v>45901</v>
      </c>
      <c r="C75" s="17">
        <f t="shared" si="12"/>
        <v>0</v>
      </c>
      <c r="D75" s="47"/>
      <c r="E75" s="47"/>
      <c r="F75" s="47"/>
      <c r="G75" s="47"/>
      <c r="H75" s="47"/>
      <c r="I75" s="47"/>
      <c r="J75" s="47"/>
      <c r="K75" s="47"/>
      <c r="L75" s="47"/>
      <c r="M75" s="48"/>
      <c r="N75" s="48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9"/>
      <c r="AG75" s="7"/>
      <c r="AH75" s="31">
        <f t="shared" si="14"/>
        <v>0</v>
      </c>
      <c r="AI75" s="56"/>
      <c r="AJ75" s="56"/>
      <c r="AK75" s="56"/>
      <c r="AL75" s="56"/>
      <c r="AM75" s="56"/>
      <c r="AN75" s="57"/>
      <c r="AO75" s="33">
        <f t="shared" si="15"/>
        <v>0</v>
      </c>
      <c r="AP75" s="60"/>
      <c r="AQ75" s="60"/>
      <c r="AR75" s="60"/>
      <c r="AS75" s="60"/>
      <c r="AT75" s="60"/>
      <c r="AU75" s="57"/>
      <c r="AV75" s="33">
        <f t="shared" si="16"/>
        <v>0</v>
      </c>
      <c r="AW75" s="60"/>
      <c r="AX75" s="62"/>
      <c r="AY75" s="62"/>
      <c r="AZ75" s="62"/>
      <c r="BA75" s="62"/>
      <c r="BB75" s="63"/>
      <c r="BC75" s="39"/>
      <c r="BD75" s="69">
        <f t="shared" si="17"/>
        <v>0</v>
      </c>
      <c r="BE75" s="69">
        <f t="shared" si="18"/>
        <v>0</v>
      </c>
      <c r="BF75" s="69">
        <f t="shared" si="19"/>
        <v>0</v>
      </c>
      <c r="BG75" s="69"/>
      <c r="BH75" s="69"/>
      <c r="BI75" s="69"/>
      <c r="BJ75" s="69"/>
      <c r="BK75" s="69"/>
      <c r="BL75" s="69"/>
      <c r="BM75" s="69"/>
      <c r="BN75" s="69"/>
      <c r="BO75" s="6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</row>
    <row r="76" spans="1:81" ht="16.899999999999999" customHeight="1" x14ac:dyDescent="0.35">
      <c r="A76" s="2"/>
      <c r="B76" s="18">
        <f t="shared" si="13"/>
        <v>45931</v>
      </c>
      <c r="C76" s="19">
        <f t="shared" si="12"/>
        <v>0</v>
      </c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1"/>
      <c r="AG76" s="7"/>
      <c r="AH76" s="31">
        <f t="shared" si="14"/>
        <v>0</v>
      </c>
      <c r="AI76" s="56"/>
      <c r="AJ76" s="56"/>
      <c r="AK76" s="56"/>
      <c r="AL76" s="56"/>
      <c r="AM76" s="56"/>
      <c r="AN76" s="57"/>
      <c r="AO76" s="33">
        <f t="shared" si="15"/>
        <v>0</v>
      </c>
      <c r="AP76" s="60"/>
      <c r="AQ76" s="60"/>
      <c r="AR76" s="60"/>
      <c r="AS76" s="60"/>
      <c r="AT76" s="60"/>
      <c r="AU76" s="57"/>
      <c r="AV76" s="33">
        <f t="shared" si="16"/>
        <v>0</v>
      </c>
      <c r="AW76" s="60"/>
      <c r="AX76" s="62"/>
      <c r="AY76" s="62"/>
      <c r="AZ76" s="62"/>
      <c r="BA76" s="62"/>
      <c r="BB76" s="63"/>
      <c r="BC76" s="39"/>
      <c r="BD76" s="69">
        <f t="shared" si="17"/>
        <v>0</v>
      </c>
      <c r="BE76" s="69">
        <f t="shared" si="18"/>
        <v>0</v>
      </c>
      <c r="BF76" s="69">
        <f t="shared" si="19"/>
        <v>0</v>
      </c>
      <c r="BG76" s="69"/>
      <c r="BH76" s="69"/>
      <c r="BI76" s="69"/>
      <c r="BJ76" s="69"/>
      <c r="BK76" s="69"/>
      <c r="BL76" s="69"/>
      <c r="BM76" s="69"/>
      <c r="BN76" s="69"/>
      <c r="BO76" s="6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</row>
    <row r="77" spans="1:81" ht="16.899999999999999" customHeight="1" x14ac:dyDescent="0.35">
      <c r="A77" s="2"/>
      <c r="B77" s="16">
        <f t="shared" si="13"/>
        <v>45962</v>
      </c>
      <c r="C77" s="17">
        <f t="shared" si="12"/>
        <v>0</v>
      </c>
      <c r="D77" s="47"/>
      <c r="E77" s="47"/>
      <c r="F77" s="47"/>
      <c r="G77" s="47"/>
      <c r="H77" s="47"/>
      <c r="I77" s="47"/>
      <c r="J77" s="47"/>
      <c r="K77" s="47"/>
      <c r="L77" s="47"/>
      <c r="M77" s="48"/>
      <c r="N77" s="48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9"/>
      <c r="AG77" s="7"/>
      <c r="AH77" s="31">
        <f t="shared" si="14"/>
        <v>0</v>
      </c>
      <c r="AI77" s="56"/>
      <c r="AJ77" s="56"/>
      <c r="AK77" s="56"/>
      <c r="AL77" s="56"/>
      <c r="AM77" s="56"/>
      <c r="AN77" s="57"/>
      <c r="AO77" s="33">
        <f t="shared" si="15"/>
        <v>0</v>
      </c>
      <c r="AP77" s="60"/>
      <c r="AQ77" s="60"/>
      <c r="AR77" s="60"/>
      <c r="AS77" s="60"/>
      <c r="AT77" s="60"/>
      <c r="AU77" s="57"/>
      <c r="AV77" s="33">
        <f t="shared" si="16"/>
        <v>0</v>
      </c>
      <c r="AW77" s="60"/>
      <c r="AX77" s="62"/>
      <c r="AY77" s="62"/>
      <c r="AZ77" s="62"/>
      <c r="BA77" s="62"/>
      <c r="BB77" s="63"/>
      <c r="BC77" s="39"/>
      <c r="BD77" s="69">
        <f t="shared" si="17"/>
        <v>0</v>
      </c>
      <c r="BE77" s="69">
        <f t="shared" si="18"/>
        <v>0</v>
      </c>
      <c r="BF77" s="69">
        <f t="shared" si="19"/>
        <v>0</v>
      </c>
      <c r="BG77" s="69"/>
      <c r="BH77" s="69"/>
      <c r="BI77" s="69"/>
      <c r="BJ77" s="69"/>
      <c r="BK77" s="69"/>
      <c r="BL77" s="69"/>
      <c r="BM77" s="69"/>
      <c r="BN77" s="69"/>
      <c r="BO77" s="6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</row>
    <row r="78" spans="1:81" ht="16.899999999999999" customHeight="1" x14ac:dyDescent="0.35">
      <c r="A78" s="2"/>
      <c r="B78" s="18">
        <f t="shared" si="13"/>
        <v>45992</v>
      </c>
      <c r="C78" s="19">
        <f t="shared" si="12"/>
        <v>0</v>
      </c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1"/>
      <c r="AG78" s="7"/>
      <c r="AH78" s="31">
        <f t="shared" si="14"/>
        <v>0</v>
      </c>
      <c r="AI78" s="56"/>
      <c r="AJ78" s="56"/>
      <c r="AK78" s="56"/>
      <c r="AL78" s="56"/>
      <c r="AM78" s="56"/>
      <c r="AN78" s="57"/>
      <c r="AO78" s="33">
        <f t="shared" si="15"/>
        <v>0</v>
      </c>
      <c r="AP78" s="60"/>
      <c r="AQ78" s="60"/>
      <c r="AR78" s="60"/>
      <c r="AS78" s="60"/>
      <c r="AT78" s="60"/>
      <c r="AU78" s="57"/>
      <c r="AV78" s="33">
        <f t="shared" si="16"/>
        <v>0</v>
      </c>
      <c r="AW78" s="60"/>
      <c r="AX78" s="62"/>
      <c r="AY78" s="62"/>
      <c r="AZ78" s="62"/>
      <c r="BA78" s="62"/>
      <c r="BB78" s="63"/>
      <c r="BC78" s="39"/>
      <c r="BD78" s="69">
        <f t="shared" si="17"/>
        <v>0</v>
      </c>
      <c r="BE78" s="69">
        <f t="shared" si="18"/>
        <v>0</v>
      </c>
      <c r="BF78" s="69">
        <f t="shared" si="19"/>
        <v>0</v>
      </c>
      <c r="BG78" s="69"/>
      <c r="BH78" s="69"/>
      <c r="BI78" s="69"/>
      <c r="BJ78" s="69"/>
      <c r="BK78" s="69"/>
      <c r="BL78" s="69"/>
      <c r="BM78" s="69"/>
      <c r="BN78" s="69"/>
      <c r="BO78" s="6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</row>
    <row r="79" spans="1:81" ht="16.899999999999999" customHeight="1" x14ac:dyDescent="0.35">
      <c r="A79" s="2"/>
      <c r="B79" s="16">
        <f t="shared" si="13"/>
        <v>46023</v>
      </c>
      <c r="C79" s="17">
        <f t="shared" si="12"/>
        <v>0</v>
      </c>
      <c r="D79" s="47"/>
      <c r="E79" s="47"/>
      <c r="F79" s="47"/>
      <c r="G79" s="47"/>
      <c r="H79" s="47"/>
      <c r="I79" s="47"/>
      <c r="J79" s="47"/>
      <c r="K79" s="47"/>
      <c r="L79" s="47"/>
      <c r="M79" s="48"/>
      <c r="N79" s="48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9"/>
      <c r="AG79" s="7"/>
      <c r="AH79" s="31">
        <f t="shared" si="14"/>
        <v>0</v>
      </c>
      <c r="AI79" s="56"/>
      <c r="AJ79" s="56"/>
      <c r="AK79" s="56"/>
      <c r="AL79" s="56"/>
      <c r="AM79" s="56"/>
      <c r="AN79" s="57"/>
      <c r="AO79" s="33">
        <f t="shared" si="15"/>
        <v>0</v>
      </c>
      <c r="AP79" s="60"/>
      <c r="AQ79" s="60"/>
      <c r="AR79" s="60"/>
      <c r="AS79" s="60"/>
      <c r="AT79" s="60"/>
      <c r="AU79" s="57"/>
      <c r="AV79" s="33">
        <f t="shared" si="16"/>
        <v>0</v>
      </c>
      <c r="AW79" s="60"/>
      <c r="AX79" s="62"/>
      <c r="AY79" s="62"/>
      <c r="AZ79" s="62"/>
      <c r="BA79" s="62"/>
      <c r="BB79" s="63"/>
      <c r="BC79" s="39"/>
      <c r="BD79" s="69">
        <f t="shared" si="17"/>
        <v>0</v>
      </c>
      <c r="BE79" s="69">
        <f t="shared" si="18"/>
        <v>0</v>
      </c>
      <c r="BF79" s="69">
        <f t="shared" si="19"/>
        <v>0</v>
      </c>
      <c r="BG79" s="69"/>
      <c r="BH79" s="69"/>
      <c r="BI79" s="69"/>
      <c r="BJ79" s="69"/>
      <c r="BK79" s="69"/>
      <c r="BL79" s="69"/>
      <c r="BM79" s="69"/>
      <c r="BN79" s="69"/>
      <c r="BO79" s="6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</row>
    <row r="80" spans="1:81" ht="16.899999999999999" customHeight="1" x14ac:dyDescent="0.35">
      <c r="A80" s="2"/>
      <c r="B80" s="18">
        <f t="shared" si="13"/>
        <v>46054</v>
      </c>
      <c r="C80" s="19">
        <f t="shared" si="12"/>
        <v>0</v>
      </c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1"/>
      <c r="AG80" s="7"/>
      <c r="AH80" s="31">
        <f t="shared" si="14"/>
        <v>0</v>
      </c>
      <c r="AI80" s="56"/>
      <c r="AJ80" s="56"/>
      <c r="AK80" s="56"/>
      <c r="AL80" s="56"/>
      <c r="AM80" s="56"/>
      <c r="AN80" s="57"/>
      <c r="AO80" s="33">
        <f t="shared" si="15"/>
        <v>0</v>
      </c>
      <c r="AP80" s="60"/>
      <c r="AQ80" s="60"/>
      <c r="AR80" s="60"/>
      <c r="AS80" s="60"/>
      <c r="AT80" s="60"/>
      <c r="AU80" s="57"/>
      <c r="AV80" s="33">
        <f t="shared" si="16"/>
        <v>0</v>
      </c>
      <c r="AW80" s="60"/>
      <c r="AX80" s="62"/>
      <c r="AY80" s="62"/>
      <c r="AZ80" s="62"/>
      <c r="BA80" s="62"/>
      <c r="BB80" s="63"/>
      <c r="BC80" s="39"/>
      <c r="BD80" s="69">
        <f t="shared" si="17"/>
        <v>0</v>
      </c>
      <c r="BE80" s="69">
        <f t="shared" si="18"/>
        <v>0</v>
      </c>
      <c r="BF80" s="69">
        <f t="shared" si="19"/>
        <v>0</v>
      </c>
      <c r="BG80" s="69"/>
      <c r="BH80" s="69"/>
      <c r="BI80" s="69"/>
      <c r="BJ80" s="69"/>
      <c r="BK80" s="69"/>
      <c r="BL80" s="69"/>
      <c r="BM80" s="69"/>
      <c r="BN80" s="69"/>
      <c r="BO80" s="6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</row>
    <row r="81" spans="1:81" ht="16.899999999999999" customHeight="1" x14ac:dyDescent="0.35">
      <c r="A81" s="2"/>
      <c r="B81" s="16">
        <f t="shared" si="13"/>
        <v>46082</v>
      </c>
      <c r="C81" s="17">
        <f t="shared" si="12"/>
        <v>0</v>
      </c>
      <c r="D81" s="47"/>
      <c r="E81" s="47"/>
      <c r="F81" s="47"/>
      <c r="G81" s="47"/>
      <c r="H81" s="47"/>
      <c r="I81" s="47"/>
      <c r="J81" s="47"/>
      <c r="K81" s="47"/>
      <c r="L81" s="47"/>
      <c r="M81" s="48"/>
      <c r="N81" s="48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9"/>
      <c r="AG81" s="7"/>
      <c r="AH81" s="31">
        <f t="shared" si="14"/>
        <v>0</v>
      </c>
      <c r="AI81" s="56"/>
      <c r="AJ81" s="56"/>
      <c r="AK81" s="56"/>
      <c r="AL81" s="56"/>
      <c r="AM81" s="56"/>
      <c r="AN81" s="57"/>
      <c r="AO81" s="33">
        <f t="shared" si="15"/>
        <v>0</v>
      </c>
      <c r="AP81" s="60"/>
      <c r="AQ81" s="60"/>
      <c r="AR81" s="60"/>
      <c r="AS81" s="60"/>
      <c r="AT81" s="60"/>
      <c r="AU81" s="57"/>
      <c r="AV81" s="33">
        <f t="shared" si="16"/>
        <v>0</v>
      </c>
      <c r="AW81" s="60"/>
      <c r="AX81" s="62"/>
      <c r="AY81" s="62"/>
      <c r="AZ81" s="62"/>
      <c r="BA81" s="62"/>
      <c r="BB81" s="63"/>
      <c r="BC81" s="39"/>
      <c r="BD81" s="69">
        <f t="shared" si="17"/>
        <v>0</v>
      </c>
      <c r="BE81" s="69">
        <f t="shared" si="18"/>
        <v>0</v>
      </c>
      <c r="BF81" s="69">
        <f t="shared" si="19"/>
        <v>0</v>
      </c>
      <c r="BG81" s="69"/>
      <c r="BH81" s="69"/>
      <c r="BI81" s="69"/>
      <c r="BJ81" s="69"/>
      <c r="BK81" s="69"/>
      <c r="BL81" s="69"/>
      <c r="BM81" s="69"/>
      <c r="BN81" s="69"/>
      <c r="BO81" s="6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</row>
    <row r="82" spans="1:81" ht="16.899999999999999" customHeight="1" x14ac:dyDescent="0.35">
      <c r="A82" s="2"/>
      <c r="B82" s="18">
        <f t="shared" si="13"/>
        <v>46113</v>
      </c>
      <c r="C82" s="19">
        <f t="shared" si="12"/>
        <v>0</v>
      </c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1"/>
      <c r="AG82" s="7"/>
      <c r="AH82" s="31">
        <f t="shared" si="14"/>
        <v>0</v>
      </c>
      <c r="AI82" s="56"/>
      <c r="AJ82" s="56"/>
      <c r="AK82" s="56"/>
      <c r="AL82" s="56"/>
      <c r="AM82" s="56"/>
      <c r="AN82" s="57"/>
      <c r="AO82" s="33">
        <f t="shared" si="15"/>
        <v>0</v>
      </c>
      <c r="AP82" s="60"/>
      <c r="AQ82" s="60"/>
      <c r="AR82" s="60"/>
      <c r="AS82" s="60"/>
      <c r="AT82" s="60"/>
      <c r="AU82" s="57"/>
      <c r="AV82" s="33">
        <f t="shared" si="16"/>
        <v>0</v>
      </c>
      <c r="AW82" s="60"/>
      <c r="AX82" s="62"/>
      <c r="AY82" s="62"/>
      <c r="AZ82" s="62"/>
      <c r="BA82" s="62"/>
      <c r="BB82" s="63"/>
      <c r="BC82" s="39"/>
      <c r="BD82" s="69">
        <f t="shared" si="17"/>
        <v>0</v>
      </c>
      <c r="BE82" s="69">
        <f t="shared" si="18"/>
        <v>0</v>
      </c>
      <c r="BF82" s="69">
        <f t="shared" si="19"/>
        <v>0</v>
      </c>
      <c r="BG82" s="69"/>
      <c r="BH82" s="69"/>
      <c r="BI82" s="69"/>
      <c r="BJ82" s="69"/>
      <c r="BK82" s="69"/>
      <c r="BL82" s="69"/>
      <c r="BM82" s="69"/>
      <c r="BN82" s="69"/>
      <c r="BO82" s="6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</row>
    <row r="83" spans="1:81" ht="16.899999999999999" customHeight="1" x14ac:dyDescent="0.35">
      <c r="A83" s="2"/>
      <c r="B83" s="16">
        <f t="shared" si="13"/>
        <v>46143</v>
      </c>
      <c r="C83" s="17">
        <f t="shared" si="12"/>
        <v>0</v>
      </c>
      <c r="D83" s="47"/>
      <c r="E83" s="47"/>
      <c r="F83" s="47"/>
      <c r="G83" s="47"/>
      <c r="H83" s="47"/>
      <c r="I83" s="47"/>
      <c r="J83" s="47"/>
      <c r="K83" s="47"/>
      <c r="L83" s="47"/>
      <c r="M83" s="48"/>
      <c r="N83" s="48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9"/>
      <c r="AG83" s="7"/>
      <c r="AH83" s="31">
        <f t="shared" si="14"/>
        <v>0</v>
      </c>
      <c r="AI83" s="56"/>
      <c r="AJ83" s="56"/>
      <c r="AK83" s="56"/>
      <c r="AL83" s="56"/>
      <c r="AM83" s="56"/>
      <c r="AN83" s="57"/>
      <c r="AO83" s="33">
        <f t="shared" si="15"/>
        <v>0</v>
      </c>
      <c r="AP83" s="60"/>
      <c r="AQ83" s="60"/>
      <c r="AR83" s="60"/>
      <c r="AS83" s="60"/>
      <c r="AT83" s="60"/>
      <c r="AU83" s="57"/>
      <c r="AV83" s="33">
        <f t="shared" si="16"/>
        <v>0</v>
      </c>
      <c r="AW83" s="60"/>
      <c r="AX83" s="62"/>
      <c r="AY83" s="62"/>
      <c r="AZ83" s="62"/>
      <c r="BA83" s="62"/>
      <c r="BB83" s="63"/>
      <c r="BC83" s="39"/>
      <c r="BD83" s="69">
        <f t="shared" si="17"/>
        <v>0</v>
      </c>
      <c r="BE83" s="69">
        <f t="shared" si="18"/>
        <v>0</v>
      </c>
      <c r="BF83" s="69">
        <f t="shared" si="19"/>
        <v>0</v>
      </c>
      <c r="BG83" s="69"/>
      <c r="BH83" s="69"/>
      <c r="BI83" s="69"/>
      <c r="BJ83" s="69"/>
      <c r="BK83" s="69"/>
      <c r="BL83" s="69"/>
      <c r="BM83" s="69"/>
      <c r="BN83" s="69"/>
      <c r="BO83" s="6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</row>
    <row r="84" spans="1:81" ht="16.899999999999999" customHeight="1" x14ac:dyDescent="0.35">
      <c r="A84" s="2"/>
      <c r="B84" s="18">
        <f t="shared" si="13"/>
        <v>46174</v>
      </c>
      <c r="C84" s="19">
        <f t="shared" si="12"/>
        <v>0</v>
      </c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1"/>
      <c r="AG84" s="7"/>
      <c r="AH84" s="31">
        <f t="shared" si="14"/>
        <v>0</v>
      </c>
      <c r="AI84" s="56"/>
      <c r="AJ84" s="56"/>
      <c r="AK84" s="56"/>
      <c r="AL84" s="56"/>
      <c r="AM84" s="56"/>
      <c r="AN84" s="57"/>
      <c r="AO84" s="33">
        <f t="shared" si="15"/>
        <v>0</v>
      </c>
      <c r="AP84" s="60"/>
      <c r="AQ84" s="60"/>
      <c r="AR84" s="60"/>
      <c r="AS84" s="60"/>
      <c r="AT84" s="60"/>
      <c r="AU84" s="57"/>
      <c r="AV84" s="33">
        <f t="shared" si="16"/>
        <v>0</v>
      </c>
      <c r="AW84" s="60"/>
      <c r="AX84" s="62"/>
      <c r="AY84" s="62"/>
      <c r="AZ84" s="62"/>
      <c r="BA84" s="62"/>
      <c r="BB84" s="63"/>
      <c r="BC84" s="39"/>
      <c r="BD84" s="69">
        <f t="shared" si="17"/>
        <v>0</v>
      </c>
      <c r="BE84" s="69">
        <f t="shared" si="18"/>
        <v>0</v>
      </c>
      <c r="BF84" s="69">
        <f t="shared" si="19"/>
        <v>0</v>
      </c>
      <c r="BG84" s="69"/>
      <c r="BH84" s="69"/>
      <c r="BI84" s="69"/>
      <c r="BJ84" s="69"/>
      <c r="BK84" s="69"/>
      <c r="BL84" s="69"/>
      <c r="BM84" s="69"/>
      <c r="BN84" s="69"/>
      <c r="BO84" s="6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</row>
    <row r="85" spans="1:81" ht="16.899999999999999" customHeight="1" x14ac:dyDescent="0.35">
      <c r="A85" s="2"/>
      <c r="B85" s="16">
        <f t="shared" si="13"/>
        <v>46204</v>
      </c>
      <c r="C85" s="17">
        <f t="shared" si="12"/>
        <v>0</v>
      </c>
      <c r="D85" s="47"/>
      <c r="E85" s="47"/>
      <c r="F85" s="47"/>
      <c r="G85" s="47"/>
      <c r="H85" s="47"/>
      <c r="I85" s="47"/>
      <c r="J85" s="47"/>
      <c r="K85" s="47"/>
      <c r="L85" s="47"/>
      <c r="M85" s="48"/>
      <c r="N85" s="48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9"/>
      <c r="AG85" s="7"/>
      <c r="AH85" s="31">
        <f t="shared" si="14"/>
        <v>0</v>
      </c>
      <c r="AI85" s="56"/>
      <c r="AJ85" s="56"/>
      <c r="AK85" s="56"/>
      <c r="AL85" s="56"/>
      <c r="AM85" s="56"/>
      <c r="AN85" s="57"/>
      <c r="AO85" s="33">
        <f t="shared" si="15"/>
        <v>0</v>
      </c>
      <c r="AP85" s="60"/>
      <c r="AQ85" s="60"/>
      <c r="AR85" s="60"/>
      <c r="AS85" s="60"/>
      <c r="AT85" s="60"/>
      <c r="AU85" s="57"/>
      <c r="AV85" s="33">
        <f t="shared" si="16"/>
        <v>0</v>
      </c>
      <c r="AW85" s="60"/>
      <c r="AX85" s="62"/>
      <c r="AY85" s="62"/>
      <c r="AZ85" s="62"/>
      <c r="BA85" s="62"/>
      <c r="BB85" s="63"/>
      <c r="BC85" s="39"/>
      <c r="BD85" s="69">
        <f t="shared" si="17"/>
        <v>0</v>
      </c>
      <c r="BE85" s="69">
        <f t="shared" si="18"/>
        <v>0</v>
      </c>
      <c r="BF85" s="69">
        <f t="shared" si="19"/>
        <v>0</v>
      </c>
      <c r="BG85" s="69"/>
      <c r="BH85" s="69"/>
      <c r="BI85" s="69"/>
      <c r="BJ85" s="69"/>
      <c r="BK85" s="69"/>
      <c r="BL85" s="69"/>
      <c r="BM85" s="69"/>
      <c r="BN85" s="69"/>
      <c r="BO85" s="6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</row>
    <row r="86" spans="1:81" ht="16.899999999999999" customHeight="1" x14ac:dyDescent="0.35">
      <c r="A86" s="2"/>
      <c r="B86" s="18">
        <f t="shared" si="13"/>
        <v>46235</v>
      </c>
      <c r="C86" s="19">
        <f t="shared" si="12"/>
        <v>0</v>
      </c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1"/>
      <c r="AG86" s="7"/>
      <c r="AH86" s="31">
        <f t="shared" si="14"/>
        <v>0</v>
      </c>
      <c r="AI86" s="56"/>
      <c r="AJ86" s="56"/>
      <c r="AK86" s="56"/>
      <c r="AL86" s="56"/>
      <c r="AM86" s="56"/>
      <c r="AN86" s="57"/>
      <c r="AO86" s="33">
        <f t="shared" si="15"/>
        <v>0</v>
      </c>
      <c r="AP86" s="60"/>
      <c r="AQ86" s="60"/>
      <c r="AR86" s="60"/>
      <c r="AS86" s="60"/>
      <c r="AT86" s="60"/>
      <c r="AU86" s="57"/>
      <c r="AV86" s="33">
        <f t="shared" si="16"/>
        <v>0</v>
      </c>
      <c r="AW86" s="60"/>
      <c r="AX86" s="62"/>
      <c r="AY86" s="62"/>
      <c r="AZ86" s="62"/>
      <c r="BA86" s="62"/>
      <c r="BB86" s="63"/>
      <c r="BC86" s="39"/>
      <c r="BD86" s="69">
        <f t="shared" si="17"/>
        <v>0</v>
      </c>
      <c r="BE86" s="69">
        <f t="shared" si="18"/>
        <v>0</v>
      </c>
      <c r="BF86" s="69">
        <f t="shared" si="19"/>
        <v>0</v>
      </c>
      <c r="BG86" s="69"/>
      <c r="BH86" s="69"/>
      <c r="BI86" s="69"/>
      <c r="BJ86" s="69"/>
      <c r="BK86" s="69"/>
      <c r="BL86" s="69"/>
      <c r="BM86" s="69"/>
      <c r="BN86" s="69"/>
      <c r="BO86" s="6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</row>
    <row r="87" spans="1:81" ht="16.899999999999999" customHeight="1" x14ac:dyDescent="0.35">
      <c r="A87" s="2"/>
      <c r="B87" s="16">
        <f t="shared" si="13"/>
        <v>46266</v>
      </c>
      <c r="C87" s="17">
        <f t="shared" si="12"/>
        <v>0</v>
      </c>
      <c r="D87" s="47"/>
      <c r="E87" s="47"/>
      <c r="F87" s="47"/>
      <c r="G87" s="47"/>
      <c r="H87" s="47"/>
      <c r="I87" s="47"/>
      <c r="J87" s="47"/>
      <c r="K87" s="47"/>
      <c r="L87" s="47"/>
      <c r="M87" s="48"/>
      <c r="N87" s="48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9"/>
      <c r="AG87" s="7"/>
      <c r="AH87" s="31">
        <f t="shared" si="14"/>
        <v>0</v>
      </c>
      <c r="AI87" s="56"/>
      <c r="AJ87" s="56"/>
      <c r="AK87" s="56"/>
      <c r="AL87" s="56"/>
      <c r="AM87" s="56"/>
      <c r="AN87" s="57"/>
      <c r="AO87" s="33">
        <f t="shared" si="15"/>
        <v>0</v>
      </c>
      <c r="AP87" s="60"/>
      <c r="AQ87" s="60"/>
      <c r="AR87" s="60"/>
      <c r="AS87" s="60"/>
      <c r="AT87" s="60"/>
      <c r="AU87" s="57"/>
      <c r="AV87" s="33">
        <f t="shared" si="16"/>
        <v>0</v>
      </c>
      <c r="AW87" s="60"/>
      <c r="AX87" s="62"/>
      <c r="AY87" s="62"/>
      <c r="AZ87" s="62"/>
      <c r="BA87" s="62"/>
      <c r="BB87" s="63"/>
      <c r="BC87" s="39"/>
      <c r="BD87" s="69">
        <f t="shared" si="17"/>
        <v>0</v>
      </c>
      <c r="BE87" s="69">
        <f t="shared" si="18"/>
        <v>0</v>
      </c>
      <c r="BF87" s="69">
        <f t="shared" si="19"/>
        <v>0</v>
      </c>
      <c r="BG87" s="69"/>
      <c r="BH87" s="69"/>
      <c r="BI87" s="69"/>
      <c r="BJ87" s="69"/>
      <c r="BK87" s="69"/>
      <c r="BL87" s="69"/>
      <c r="BM87" s="69"/>
      <c r="BN87" s="69"/>
      <c r="BO87" s="6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</row>
    <row r="88" spans="1:81" ht="16.899999999999999" customHeight="1" x14ac:dyDescent="0.35">
      <c r="A88" s="2"/>
      <c r="B88" s="18">
        <f t="shared" si="13"/>
        <v>46296</v>
      </c>
      <c r="C88" s="19">
        <f t="shared" si="12"/>
        <v>0</v>
      </c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1"/>
      <c r="AG88" s="7"/>
      <c r="AH88" s="31">
        <f t="shared" si="14"/>
        <v>0</v>
      </c>
      <c r="AI88" s="56"/>
      <c r="AJ88" s="56"/>
      <c r="AK88" s="56"/>
      <c r="AL88" s="56"/>
      <c r="AM88" s="56"/>
      <c r="AN88" s="57"/>
      <c r="AO88" s="33">
        <f t="shared" si="15"/>
        <v>0</v>
      </c>
      <c r="AP88" s="60"/>
      <c r="AQ88" s="60"/>
      <c r="AR88" s="60"/>
      <c r="AS88" s="60"/>
      <c r="AT88" s="60"/>
      <c r="AU88" s="57"/>
      <c r="AV88" s="33">
        <f t="shared" si="16"/>
        <v>0</v>
      </c>
      <c r="AW88" s="60"/>
      <c r="AX88" s="62"/>
      <c r="AY88" s="62"/>
      <c r="AZ88" s="62"/>
      <c r="BA88" s="62"/>
      <c r="BB88" s="63"/>
      <c r="BC88" s="39"/>
      <c r="BD88" s="69">
        <f t="shared" si="17"/>
        <v>0</v>
      </c>
      <c r="BE88" s="69">
        <f t="shared" si="18"/>
        <v>0</v>
      </c>
      <c r="BF88" s="69">
        <f t="shared" si="19"/>
        <v>0</v>
      </c>
      <c r="BG88" s="69"/>
      <c r="BH88" s="69"/>
      <c r="BI88" s="69"/>
      <c r="BJ88" s="69"/>
      <c r="BK88" s="69"/>
      <c r="BL88" s="69"/>
      <c r="BM88" s="69"/>
      <c r="BN88" s="69"/>
      <c r="BO88" s="6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</row>
    <row r="89" spans="1:81" ht="16.899999999999999" customHeight="1" x14ac:dyDescent="0.35">
      <c r="A89" s="2"/>
      <c r="B89" s="16">
        <f t="shared" si="13"/>
        <v>46327</v>
      </c>
      <c r="C89" s="17">
        <f t="shared" si="12"/>
        <v>0</v>
      </c>
      <c r="D89" s="47"/>
      <c r="E89" s="47"/>
      <c r="F89" s="47"/>
      <c r="G89" s="47"/>
      <c r="H89" s="47"/>
      <c r="I89" s="47"/>
      <c r="J89" s="47"/>
      <c r="K89" s="47"/>
      <c r="L89" s="47"/>
      <c r="M89" s="48"/>
      <c r="N89" s="48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9"/>
      <c r="AG89" s="7"/>
      <c r="AH89" s="31">
        <f t="shared" si="14"/>
        <v>0</v>
      </c>
      <c r="AI89" s="56"/>
      <c r="AJ89" s="56"/>
      <c r="AK89" s="56"/>
      <c r="AL89" s="56"/>
      <c r="AM89" s="56"/>
      <c r="AN89" s="57"/>
      <c r="AO89" s="33">
        <f t="shared" si="15"/>
        <v>0</v>
      </c>
      <c r="AP89" s="60"/>
      <c r="AQ89" s="60"/>
      <c r="AR89" s="60"/>
      <c r="AS89" s="60"/>
      <c r="AT89" s="60"/>
      <c r="AU89" s="57"/>
      <c r="AV89" s="33">
        <f t="shared" si="16"/>
        <v>0</v>
      </c>
      <c r="AW89" s="60"/>
      <c r="AX89" s="62"/>
      <c r="AY89" s="62"/>
      <c r="AZ89" s="62"/>
      <c r="BA89" s="62"/>
      <c r="BB89" s="63"/>
      <c r="BC89" s="39"/>
      <c r="BD89" s="69">
        <f t="shared" si="17"/>
        <v>0</v>
      </c>
      <c r="BE89" s="69">
        <f t="shared" si="18"/>
        <v>0</v>
      </c>
      <c r="BF89" s="69">
        <f t="shared" si="19"/>
        <v>0</v>
      </c>
      <c r="BG89" s="69"/>
      <c r="BH89" s="69"/>
      <c r="BI89" s="69"/>
      <c r="BJ89" s="69"/>
      <c r="BK89" s="69"/>
      <c r="BL89" s="69"/>
      <c r="BM89" s="69"/>
      <c r="BN89" s="69"/>
      <c r="BO89" s="6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</row>
    <row r="90" spans="1:81" ht="16.899999999999999" customHeight="1" x14ac:dyDescent="0.35">
      <c r="A90" s="2"/>
      <c r="B90" s="18">
        <f t="shared" si="13"/>
        <v>46357</v>
      </c>
      <c r="C90" s="19">
        <f t="shared" si="12"/>
        <v>0</v>
      </c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1"/>
      <c r="AG90" s="7"/>
      <c r="AH90" s="31">
        <f t="shared" si="14"/>
        <v>0</v>
      </c>
      <c r="AI90" s="56"/>
      <c r="AJ90" s="56"/>
      <c r="AK90" s="56"/>
      <c r="AL90" s="56"/>
      <c r="AM90" s="56"/>
      <c r="AN90" s="57"/>
      <c r="AO90" s="33">
        <f t="shared" si="15"/>
        <v>0</v>
      </c>
      <c r="AP90" s="60"/>
      <c r="AQ90" s="60"/>
      <c r="AR90" s="60"/>
      <c r="AS90" s="60"/>
      <c r="AT90" s="60"/>
      <c r="AU90" s="57"/>
      <c r="AV90" s="33">
        <f t="shared" si="16"/>
        <v>0</v>
      </c>
      <c r="AW90" s="60"/>
      <c r="AX90" s="62"/>
      <c r="AY90" s="62"/>
      <c r="AZ90" s="62"/>
      <c r="BA90" s="62"/>
      <c r="BB90" s="63"/>
      <c r="BC90" s="39"/>
      <c r="BD90" s="69">
        <f t="shared" si="17"/>
        <v>0</v>
      </c>
      <c r="BE90" s="69">
        <f t="shared" si="18"/>
        <v>0</v>
      </c>
      <c r="BF90" s="69">
        <f t="shared" si="19"/>
        <v>0</v>
      </c>
      <c r="BG90" s="69"/>
      <c r="BH90" s="69"/>
      <c r="BI90" s="69"/>
      <c r="BJ90" s="69"/>
      <c r="BK90" s="69"/>
      <c r="BL90" s="69"/>
      <c r="BM90" s="69"/>
      <c r="BN90" s="69"/>
      <c r="BO90" s="6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</row>
    <row r="91" spans="1:81" ht="16.899999999999999" customHeight="1" x14ac:dyDescent="0.35">
      <c r="A91" s="2"/>
      <c r="B91" s="16">
        <f t="shared" si="13"/>
        <v>46388</v>
      </c>
      <c r="C91" s="17">
        <f t="shared" si="12"/>
        <v>0</v>
      </c>
      <c r="D91" s="47"/>
      <c r="E91" s="47"/>
      <c r="F91" s="47"/>
      <c r="G91" s="47"/>
      <c r="H91" s="47"/>
      <c r="I91" s="47"/>
      <c r="J91" s="47"/>
      <c r="K91" s="47"/>
      <c r="L91" s="47"/>
      <c r="M91" s="48"/>
      <c r="N91" s="48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9"/>
      <c r="AG91" s="7"/>
      <c r="AH91" s="31">
        <f t="shared" si="14"/>
        <v>0</v>
      </c>
      <c r="AI91" s="56"/>
      <c r="AJ91" s="56"/>
      <c r="AK91" s="56"/>
      <c r="AL91" s="56"/>
      <c r="AM91" s="56"/>
      <c r="AN91" s="57"/>
      <c r="AO91" s="33">
        <f t="shared" si="15"/>
        <v>0</v>
      </c>
      <c r="AP91" s="60"/>
      <c r="AQ91" s="60"/>
      <c r="AR91" s="60"/>
      <c r="AS91" s="60"/>
      <c r="AT91" s="60"/>
      <c r="AU91" s="57"/>
      <c r="AV91" s="33">
        <f t="shared" si="16"/>
        <v>0</v>
      </c>
      <c r="AW91" s="60"/>
      <c r="AX91" s="62"/>
      <c r="AY91" s="62"/>
      <c r="AZ91" s="62"/>
      <c r="BA91" s="62"/>
      <c r="BB91" s="63"/>
      <c r="BC91" s="39"/>
      <c r="BD91" s="69">
        <f t="shared" si="17"/>
        <v>0</v>
      </c>
      <c r="BE91" s="69">
        <f t="shared" si="18"/>
        <v>0</v>
      </c>
      <c r="BF91" s="69">
        <f t="shared" si="19"/>
        <v>0</v>
      </c>
      <c r="BG91" s="69"/>
      <c r="BH91" s="69"/>
      <c r="BI91" s="69"/>
      <c r="BJ91" s="69"/>
      <c r="BK91" s="69"/>
      <c r="BL91" s="69"/>
      <c r="BM91" s="69"/>
      <c r="BN91" s="69"/>
      <c r="BO91" s="6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</row>
    <row r="92" spans="1:81" ht="16.899999999999999" customHeight="1" x14ac:dyDescent="0.35">
      <c r="A92" s="2"/>
      <c r="B92" s="18">
        <f t="shared" si="13"/>
        <v>46419</v>
      </c>
      <c r="C92" s="19">
        <f t="shared" si="12"/>
        <v>0</v>
      </c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1"/>
      <c r="AG92" s="7"/>
      <c r="AH92" s="31">
        <f t="shared" si="14"/>
        <v>0</v>
      </c>
      <c r="AI92" s="56"/>
      <c r="AJ92" s="56"/>
      <c r="AK92" s="56"/>
      <c r="AL92" s="56"/>
      <c r="AM92" s="56"/>
      <c r="AN92" s="57"/>
      <c r="AO92" s="33">
        <f t="shared" si="15"/>
        <v>0</v>
      </c>
      <c r="AP92" s="60"/>
      <c r="AQ92" s="60"/>
      <c r="AR92" s="60"/>
      <c r="AS92" s="60"/>
      <c r="AT92" s="60"/>
      <c r="AU92" s="57"/>
      <c r="AV92" s="33">
        <f t="shared" si="16"/>
        <v>0</v>
      </c>
      <c r="AW92" s="60"/>
      <c r="AX92" s="62"/>
      <c r="AY92" s="62"/>
      <c r="AZ92" s="62"/>
      <c r="BA92" s="62"/>
      <c r="BB92" s="63"/>
      <c r="BC92" s="39"/>
      <c r="BD92" s="69">
        <f t="shared" si="17"/>
        <v>0</v>
      </c>
      <c r="BE92" s="69">
        <f t="shared" si="18"/>
        <v>0</v>
      </c>
      <c r="BF92" s="69">
        <f t="shared" si="19"/>
        <v>0</v>
      </c>
      <c r="BG92" s="69"/>
      <c r="BH92" s="69"/>
      <c r="BI92" s="69"/>
      <c r="BJ92" s="69"/>
      <c r="BK92" s="69"/>
      <c r="BL92" s="69"/>
      <c r="BM92" s="69"/>
      <c r="BN92" s="69"/>
      <c r="BO92" s="6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</row>
    <row r="93" spans="1:81" ht="16.899999999999999" customHeight="1" x14ac:dyDescent="0.35">
      <c r="A93" s="2"/>
      <c r="B93" s="16">
        <f t="shared" si="13"/>
        <v>46447</v>
      </c>
      <c r="C93" s="17">
        <f t="shared" si="12"/>
        <v>0</v>
      </c>
      <c r="D93" s="47"/>
      <c r="E93" s="47"/>
      <c r="F93" s="47"/>
      <c r="G93" s="47"/>
      <c r="H93" s="47"/>
      <c r="I93" s="47"/>
      <c r="J93" s="47"/>
      <c r="K93" s="47"/>
      <c r="L93" s="47"/>
      <c r="M93" s="48"/>
      <c r="N93" s="48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9"/>
      <c r="AG93" s="7"/>
      <c r="AH93" s="31">
        <f t="shared" si="14"/>
        <v>0</v>
      </c>
      <c r="AI93" s="56"/>
      <c r="AJ93" s="56"/>
      <c r="AK93" s="56"/>
      <c r="AL93" s="56"/>
      <c r="AM93" s="56"/>
      <c r="AN93" s="57"/>
      <c r="AO93" s="33">
        <f t="shared" si="15"/>
        <v>0</v>
      </c>
      <c r="AP93" s="60"/>
      <c r="AQ93" s="60"/>
      <c r="AR93" s="60"/>
      <c r="AS93" s="60"/>
      <c r="AT93" s="60"/>
      <c r="AU93" s="57"/>
      <c r="AV93" s="33">
        <f t="shared" si="16"/>
        <v>0</v>
      </c>
      <c r="AW93" s="60"/>
      <c r="AX93" s="62"/>
      <c r="AY93" s="62"/>
      <c r="AZ93" s="62"/>
      <c r="BA93" s="62"/>
      <c r="BB93" s="63"/>
      <c r="BC93" s="39"/>
      <c r="BD93" s="69">
        <f t="shared" si="17"/>
        <v>0</v>
      </c>
      <c r="BE93" s="69">
        <f t="shared" si="18"/>
        <v>0</v>
      </c>
      <c r="BF93" s="69">
        <f t="shared" si="19"/>
        <v>0</v>
      </c>
      <c r="BG93" s="69"/>
      <c r="BH93" s="69"/>
      <c r="BI93" s="69"/>
      <c r="BJ93" s="69"/>
      <c r="BK93" s="69"/>
      <c r="BL93" s="69"/>
      <c r="BM93" s="69"/>
      <c r="BN93" s="69"/>
      <c r="BO93" s="6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</row>
    <row r="94" spans="1:81" ht="16.899999999999999" customHeight="1" x14ac:dyDescent="0.35">
      <c r="A94" s="2"/>
      <c r="B94" s="18">
        <f t="shared" si="13"/>
        <v>46478</v>
      </c>
      <c r="C94" s="19">
        <f t="shared" si="12"/>
        <v>0</v>
      </c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1"/>
      <c r="AG94" s="7"/>
      <c r="AH94" s="31">
        <f t="shared" si="14"/>
        <v>0</v>
      </c>
      <c r="AI94" s="56"/>
      <c r="AJ94" s="56"/>
      <c r="AK94" s="56"/>
      <c r="AL94" s="56"/>
      <c r="AM94" s="56"/>
      <c r="AN94" s="57"/>
      <c r="AO94" s="33">
        <f t="shared" si="15"/>
        <v>0</v>
      </c>
      <c r="AP94" s="60"/>
      <c r="AQ94" s="60"/>
      <c r="AR94" s="60"/>
      <c r="AS94" s="60"/>
      <c r="AT94" s="60"/>
      <c r="AU94" s="57"/>
      <c r="AV94" s="33">
        <f t="shared" si="16"/>
        <v>0</v>
      </c>
      <c r="AW94" s="60"/>
      <c r="AX94" s="62"/>
      <c r="AY94" s="62"/>
      <c r="AZ94" s="62"/>
      <c r="BA94" s="62"/>
      <c r="BB94" s="63"/>
      <c r="BC94" s="39"/>
      <c r="BD94" s="69">
        <f t="shared" si="17"/>
        <v>0</v>
      </c>
      <c r="BE94" s="69">
        <f t="shared" si="18"/>
        <v>0</v>
      </c>
      <c r="BF94" s="69">
        <f t="shared" si="19"/>
        <v>0</v>
      </c>
      <c r="BG94" s="69"/>
      <c r="BH94" s="69"/>
      <c r="BI94" s="69"/>
      <c r="BJ94" s="69"/>
      <c r="BK94" s="69"/>
      <c r="BL94" s="69"/>
      <c r="BM94" s="69"/>
      <c r="BN94" s="69"/>
      <c r="BO94" s="6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</row>
    <row r="95" spans="1:81" ht="16.899999999999999" customHeight="1" x14ac:dyDescent="0.35">
      <c r="A95" s="2"/>
      <c r="B95" s="16">
        <f t="shared" si="13"/>
        <v>46508</v>
      </c>
      <c r="C95" s="17">
        <f t="shared" si="12"/>
        <v>0</v>
      </c>
      <c r="D95" s="47"/>
      <c r="E95" s="47"/>
      <c r="F95" s="47"/>
      <c r="G95" s="47"/>
      <c r="H95" s="47"/>
      <c r="I95" s="47"/>
      <c r="J95" s="47"/>
      <c r="K95" s="47"/>
      <c r="L95" s="47"/>
      <c r="M95" s="48"/>
      <c r="N95" s="48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9"/>
      <c r="AG95" s="7"/>
      <c r="AH95" s="31">
        <f t="shared" si="14"/>
        <v>0</v>
      </c>
      <c r="AI95" s="56"/>
      <c r="AJ95" s="56"/>
      <c r="AK95" s="56"/>
      <c r="AL95" s="56"/>
      <c r="AM95" s="56"/>
      <c r="AN95" s="57"/>
      <c r="AO95" s="33">
        <f t="shared" si="15"/>
        <v>0</v>
      </c>
      <c r="AP95" s="60"/>
      <c r="AQ95" s="60"/>
      <c r="AR95" s="60"/>
      <c r="AS95" s="60"/>
      <c r="AT95" s="60"/>
      <c r="AU95" s="57"/>
      <c r="AV95" s="33">
        <f t="shared" si="16"/>
        <v>0</v>
      </c>
      <c r="AW95" s="60"/>
      <c r="AX95" s="62"/>
      <c r="AY95" s="62"/>
      <c r="AZ95" s="62"/>
      <c r="BA95" s="62"/>
      <c r="BB95" s="63"/>
      <c r="BC95" s="39"/>
      <c r="BD95" s="69">
        <f t="shared" si="17"/>
        <v>0</v>
      </c>
      <c r="BE95" s="69">
        <f t="shared" si="18"/>
        <v>0</v>
      </c>
      <c r="BF95" s="69">
        <f t="shared" si="19"/>
        <v>0</v>
      </c>
      <c r="BG95" s="69"/>
      <c r="BH95" s="69"/>
      <c r="BI95" s="69"/>
      <c r="BJ95" s="69"/>
      <c r="BK95" s="69"/>
      <c r="BL95" s="69"/>
      <c r="BM95" s="69"/>
      <c r="BN95" s="69"/>
      <c r="BO95" s="6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</row>
    <row r="96" spans="1:81" ht="16.899999999999999" customHeight="1" x14ac:dyDescent="0.35">
      <c r="A96" s="2"/>
      <c r="B96" s="18">
        <f t="shared" si="13"/>
        <v>46539</v>
      </c>
      <c r="C96" s="19">
        <f t="shared" si="12"/>
        <v>0</v>
      </c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1"/>
      <c r="AG96" s="7"/>
      <c r="AH96" s="31">
        <f t="shared" si="14"/>
        <v>0</v>
      </c>
      <c r="AI96" s="56"/>
      <c r="AJ96" s="56"/>
      <c r="AK96" s="56"/>
      <c r="AL96" s="56"/>
      <c r="AM96" s="56"/>
      <c r="AN96" s="57"/>
      <c r="AO96" s="33">
        <f t="shared" si="15"/>
        <v>0</v>
      </c>
      <c r="AP96" s="60"/>
      <c r="AQ96" s="60"/>
      <c r="AR96" s="60"/>
      <c r="AS96" s="60"/>
      <c r="AT96" s="60"/>
      <c r="AU96" s="57"/>
      <c r="AV96" s="33">
        <f t="shared" si="16"/>
        <v>0</v>
      </c>
      <c r="AW96" s="60"/>
      <c r="AX96" s="62"/>
      <c r="AY96" s="62"/>
      <c r="AZ96" s="62"/>
      <c r="BA96" s="62"/>
      <c r="BB96" s="63"/>
      <c r="BC96" s="39"/>
      <c r="BD96" s="69">
        <f t="shared" si="17"/>
        <v>0</v>
      </c>
      <c r="BE96" s="69">
        <f t="shared" si="18"/>
        <v>0</v>
      </c>
      <c r="BF96" s="69">
        <f t="shared" si="19"/>
        <v>0</v>
      </c>
      <c r="BG96" s="69"/>
      <c r="BH96" s="69"/>
      <c r="BI96" s="69"/>
      <c r="BJ96" s="69"/>
      <c r="BK96" s="69"/>
      <c r="BL96" s="69"/>
      <c r="BM96" s="69"/>
      <c r="BN96" s="69"/>
      <c r="BO96" s="6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</row>
    <row r="97" spans="1:81" ht="16.899999999999999" customHeight="1" x14ac:dyDescent="0.35">
      <c r="A97" s="2"/>
      <c r="B97" s="16">
        <f t="shared" si="13"/>
        <v>46569</v>
      </c>
      <c r="C97" s="17">
        <f t="shared" si="12"/>
        <v>0</v>
      </c>
      <c r="D97" s="47"/>
      <c r="E97" s="47"/>
      <c r="F97" s="47"/>
      <c r="G97" s="47"/>
      <c r="H97" s="47"/>
      <c r="I97" s="47"/>
      <c r="J97" s="47"/>
      <c r="K97" s="47"/>
      <c r="L97" s="47"/>
      <c r="M97" s="48"/>
      <c r="N97" s="48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9"/>
      <c r="AG97" s="7"/>
      <c r="AH97" s="31">
        <f t="shared" si="14"/>
        <v>0</v>
      </c>
      <c r="AI97" s="56"/>
      <c r="AJ97" s="56"/>
      <c r="AK97" s="56"/>
      <c r="AL97" s="56"/>
      <c r="AM97" s="56"/>
      <c r="AN97" s="57"/>
      <c r="AO97" s="33">
        <f t="shared" si="15"/>
        <v>0</v>
      </c>
      <c r="AP97" s="60"/>
      <c r="AQ97" s="60"/>
      <c r="AR97" s="60"/>
      <c r="AS97" s="60"/>
      <c r="AT97" s="60"/>
      <c r="AU97" s="57"/>
      <c r="AV97" s="33">
        <f t="shared" si="16"/>
        <v>0</v>
      </c>
      <c r="AW97" s="60"/>
      <c r="AX97" s="62"/>
      <c r="AY97" s="62"/>
      <c r="AZ97" s="62"/>
      <c r="BA97" s="62"/>
      <c r="BB97" s="63"/>
      <c r="BC97" s="39"/>
      <c r="BD97" s="69">
        <f t="shared" si="17"/>
        <v>0</v>
      </c>
      <c r="BE97" s="69">
        <f t="shared" si="18"/>
        <v>0</v>
      </c>
      <c r="BF97" s="69">
        <f t="shared" si="19"/>
        <v>0</v>
      </c>
      <c r="BG97" s="69"/>
      <c r="BH97" s="69"/>
      <c r="BI97" s="69"/>
      <c r="BJ97" s="69"/>
      <c r="BK97" s="69"/>
      <c r="BL97" s="69"/>
      <c r="BM97" s="69"/>
      <c r="BN97" s="69"/>
      <c r="BO97" s="6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</row>
    <row r="98" spans="1:81" ht="16.899999999999999" customHeight="1" x14ac:dyDescent="0.35">
      <c r="A98" s="2"/>
      <c r="B98" s="18">
        <f t="shared" si="13"/>
        <v>46600</v>
      </c>
      <c r="C98" s="19">
        <f t="shared" si="12"/>
        <v>0</v>
      </c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1"/>
      <c r="AG98" s="7"/>
      <c r="AH98" s="31">
        <f t="shared" si="14"/>
        <v>0</v>
      </c>
      <c r="AI98" s="56"/>
      <c r="AJ98" s="56"/>
      <c r="AK98" s="56"/>
      <c r="AL98" s="56"/>
      <c r="AM98" s="56"/>
      <c r="AN98" s="57"/>
      <c r="AO98" s="33">
        <f t="shared" si="15"/>
        <v>0</v>
      </c>
      <c r="AP98" s="60"/>
      <c r="AQ98" s="60"/>
      <c r="AR98" s="60"/>
      <c r="AS98" s="60"/>
      <c r="AT98" s="60"/>
      <c r="AU98" s="57"/>
      <c r="AV98" s="33">
        <f t="shared" si="16"/>
        <v>0</v>
      </c>
      <c r="AW98" s="60"/>
      <c r="AX98" s="62"/>
      <c r="AY98" s="62"/>
      <c r="AZ98" s="62"/>
      <c r="BA98" s="62"/>
      <c r="BB98" s="63"/>
      <c r="BC98" s="39"/>
      <c r="BD98" s="69">
        <f t="shared" si="17"/>
        <v>0</v>
      </c>
      <c r="BE98" s="69">
        <f t="shared" si="18"/>
        <v>0</v>
      </c>
      <c r="BF98" s="69">
        <f t="shared" si="19"/>
        <v>0</v>
      </c>
      <c r="BG98" s="69"/>
      <c r="BH98" s="69"/>
      <c r="BI98" s="69"/>
      <c r="BJ98" s="69"/>
      <c r="BK98" s="69"/>
      <c r="BL98" s="69"/>
      <c r="BM98" s="69"/>
      <c r="BN98" s="69"/>
      <c r="BO98" s="6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</row>
    <row r="99" spans="1:81" ht="16.899999999999999" customHeight="1" x14ac:dyDescent="0.35">
      <c r="A99" s="2"/>
      <c r="B99" s="16">
        <f t="shared" si="13"/>
        <v>46631</v>
      </c>
      <c r="C99" s="17">
        <f t="shared" si="12"/>
        <v>0</v>
      </c>
      <c r="D99" s="47"/>
      <c r="E99" s="47"/>
      <c r="F99" s="47"/>
      <c r="G99" s="47"/>
      <c r="H99" s="47"/>
      <c r="I99" s="47"/>
      <c r="J99" s="47"/>
      <c r="K99" s="47"/>
      <c r="L99" s="47"/>
      <c r="M99" s="48"/>
      <c r="N99" s="48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9"/>
      <c r="AG99" s="7"/>
      <c r="AH99" s="31">
        <f t="shared" si="14"/>
        <v>0</v>
      </c>
      <c r="AI99" s="56"/>
      <c r="AJ99" s="56"/>
      <c r="AK99" s="56"/>
      <c r="AL99" s="56"/>
      <c r="AM99" s="56"/>
      <c r="AN99" s="57"/>
      <c r="AO99" s="33">
        <f t="shared" si="15"/>
        <v>0</v>
      </c>
      <c r="AP99" s="60"/>
      <c r="AQ99" s="60"/>
      <c r="AR99" s="60"/>
      <c r="AS99" s="60"/>
      <c r="AT99" s="60"/>
      <c r="AU99" s="57"/>
      <c r="AV99" s="33">
        <f t="shared" si="16"/>
        <v>0</v>
      </c>
      <c r="AW99" s="60"/>
      <c r="AX99" s="62"/>
      <c r="AY99" s="62"/>
      <c r="AZ99" s="62"/>
      <c r="BA99" s="62"/>
      <c r="BB99" s="63"/>
      <c r="BC99" s="39"/>
      <c r="BD99" s="69">
        <f t="shared" si="17"/>
        <v>0</v>
      </c>
      <c r="BE99" s="69">
        <f t="shared" si="18"/>
        <v>0</v>
      </c>
      <c r="BF99" s="69">
        <f t="shared" si="19"/>
        <v>0</v>
      </c>
      <c r="BG99" s="69"/>
      <c r="BH99" s="69"/>
      <c r="BI99" s="69"/>
      <c r="BJ99" s="69"/>
      <c r="BK99" s="69"/>
      <c r="BL99" s="69"/>
      <c r="BM99" s="69"/>
      <c r="BN99" s="69"/>
      <c r="BO99" s="6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</row>
    <row r="100" spans="1:81" ht="16.899999999999999" customHeight="1" x14ac:dyDescent="0.35">
      <c r="A100" s="2"/>
      <c r="B100" s="18">
        <f t="shared" si="13"/>
        <v>46661</v>
      </c>
      <c r="C100" s="19">
        <f t="shared" si="12"/>
        <v>0</v>
      </c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1"/>
      <c r="AG100" s="7"/>
      <c r="AH100" s="31">
        <f t="shared" si="14"/>
        <v>0</v>
      </c>
      <c r="AI100" s="56"/>
      <c r="AJ100" s="56"/>
      <c r="AK100" s="56"/>
      <c r="AL100" s="56"/>
      <c r="AM100" s="56"/>
      <c r="AN100" s="57"/>
      <c r="AO100" s="33">
        <f t="shared" si="15"/>
        <v>0</v>
      </c>
      <c r="AP100" s="60"/>
      <c r="AQ100" s="60"/>
      <c r="AR100" s="60"/>
      <c r="AS100" s="60"/>
      <c r="AT100" s="60"/>
      <c r="AU100" s="57"/>
      <c r="AV100" s="33">
        <f t="shared" si="16"/>
        <v>0</v>
      </c>
      <c r="AW100" s="60"/>
      <c r="AX100" s="62"/>
      <c r="AY100" s="62"/>
      <c r="AZ100" s="62"/>
      <c r="BA100" s="62"/>
      <c r="BB100" s="63"/>
      <c r="BC100" s="39"/>
      <c r="BD100" s="69">
        <f t="shared" si="17"/>
        <v>0</v>
      </c>
      <c r="BE100" s="69">
        <f t="shared" si="18"/>
        <v>0</v>
      </c>
      <c r="BF100" s="69">
        <f t="shared" si="19"/>
        <v>0</v>
      </c>
      <c r="BG100" s="69"/>
      <c r="BH100" s="69"/>
      <c r="BI100" s="69"/>
      <c r="BJ100" s="69"/>
      <c r="BK100" s="69"/>
      <c r="BL100" s="69"/>
      <c r="BM100" s="69"/>
      <c r="BN100" s="69"/>
      <c r="BO100" s="6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</row>
    <row r="101" spans="1:81" ht="16.899999999999999" customHeight="1" x14ac:dyDescent="0.35">
      <c r="A101" s="2"/>
      <c r="B101" s="16">
        <f t="shared" si="13"/>
        <v>46692</v>
      </c>
      <c r="C101" s="17">
        <f t="shared" si="12"/>
        <v>0</v>
      </c>
      <c r="D101" s="47"/>
      <c r="E101" s="47"/>
      <c r="F101" s="47"/>
      <c r="G101" s="47"/>
      <c r="H101" s="47"/>
      <c r="I101" s="47"/>
      <c r="J101" s="47"/>
      <c r="K101" s="47"/>
      <c r="L101" s="47"/>
      <c r="M101" s="48"/>
      <c r="N101" s="48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9"/>
      <c r="AG101" s="7"/>
      <c r="AH101" s="31">
        <f t="shared" si="14"/>
        <v>0</v>
      </c>
      <c r="AI101" s="56"/>
      <c r="AJ101" s="56"/>
      <c r="AK101" s="56"/>
      <c r="AL101" s="56"/>
      <c r="AM101" s="56"/>
      <c r="AN101" s="57"/>
      <c r="AO101" s="33">
        <f t="shared" si="15"/>
        <v>0</v>
      </c>
      <c r="AP101" s="60"/>
      <c r="AQ101" s="60"/>
      <c r="AR101" s="60"/>
      <c r="AS101" s="60"/>
      <c r="AT101" s="60"/>
      <c r="AU101" s="57"/>
      <c r="AV101" s="33">
        <f t="shared" si="16"/>
        <v>0</v>
      </c>
      <c r="AW101" s="60"/>
      <c r="AX101" s="62"/>
      <c r="AY101" s="62"/>
      <c r="AZ101" s="62"/>
      <c r="BA101" s="62"/>
      <c r="BB101" s="63"/>
      <c r="BC101" s="39"/>
      <c r="BD101" s="69">
        <f t="shared" si="17"/>
        <v>0</v>
      </c>
      <c r="BE101" s="69">
        <f t="shared" si="18"/>
        <v>0</v>
      </c>
      <c r="BF101" s="69">
        <f t="shared" si="19"/>
        <v>0</v>
      </c>
      <c r="BG101" s="69"/>
      <c r="BH101" s="69"/>
      <c r="BI101" s="69"/>
      <c r="BJ101" s="69"/>
      <c r="BK101" s="69"/>
      <c r="BL101" s="69"/>
      <c r="BM101" s="69"/>
      <c r="BN101" s="69"/>
      <c r="BO101" s="6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</row>
    <row r="102" spans="1:81" ht="16.899999999999999" customHeight="1" x14ac:dyDescent="0.35">
      <c r="A102" s="2"/>
      <c r="B102" s="18">
        <f t="shared" si="13"/>
        <v>46722</v>
      </c>
      <c r="C102" s="19">
        <f t="shared" si="12"/>
        <v>0</v>
      </c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1"/>
      <c r="AG102" s="20"/>
      <c r="AH102" s="31">
        <f t="shared" si="14"/>
        <v>0</v>
      </c>
      <c r="AI102" s="56"/>
      <c r="AJ102" s="56"/>
      <c r="AK102" s="56"/>
      <c r="AL102" s="56"/>
      <c r="AM102" s="56"/>
      <c r="AN102" s="57"/>
      <c r="AO102" s="33">
        <f t="shared" si="15"/>
        <v>0</v>
      </c>
      <c r="AP102" s="60"/>
      <c r="AQ102" s="60"/>
      <c r="AR102" s="60"/>
      <c r="AS102" s="60"/>
      <c r="AT102" s="60"/>
      <c r="AU102" s="57"/>
      <c r="AV102" s="33">
        <f t="shared" si="16"/>
        <v>0</v>
      </c>
      <c r="AW102" s="60"/>
      <c r="AX102" s="62"/>
      <c r="AY102" s="62"/>
      <c r="AZ102" s="62"/>
      <c r="BA102" s="62"/>
      <c r="BB102" s="63"/>
      <c r="BC102" s="39"/>
      <c r="BD102" s="69">
        <f t="shared" si="17"/>
        <v>0</v>
      </c>
      <c r="BE102" s="69">
        <f t="shared" si="18"/>
        <v>0</v>
      </c>
      <c r="BF102" s="69">
        <f t="shared" si="19"/>
        <v>0</v>
      </c>
      <c r="BG102" s="69"/>
      <c r="BH102" s="69"/>
      <c r="BI102" s="69"/>
      <c r="BJ102" s="69"/>
      <c r="BK102" s="69"/>
      <c r="BL102" s="69"/>
      <c r="BM102" s="69"/>
      <c r="BN102" s="69"/>
      <c r="BO102" s="6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</row>
    <row r="103" spans="1:81" ht="16.899999999999999" customHeight="1" x14ac:dyDescent="0.35">
      <c r="A103" s="2"/>
      <c r="B103" s="16">
        <f t="shared" si="13"/>
        <v>46753</v>
      </c>
      <c r="C103" s="17">
        <f t="shared" si="12"/>
        <v>0</v>
      </c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8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9"/>
      <c r="AG103" s="20"/>
      <c r="AH103" s="31">
        <f t="shared" si="14"/>
        <v>0</v>
      </c>
      <c r="AI103" s="56"/>
      <c r="AJ103" s="56"/>
      <c r="AK103" s="56"/>
      <c r="AL103" s="56"/>
      <c r="AM103" s="56"/>
      <c r="AN103" s="57"/>
      <c r="AO103" s="33">
        <f t="shared" si="15"/>
        <v>0</v>
      </c>
      <c r="AP103" s="60"/>
      <c r="AQ103" s="60"/>
      <c r="AR103" s="60"/>
      <c r="AS103" s="60"/>
      <c r="AT103" s="60"/>
      <c r="AU103" s="57"/>
      <c r="AV103" s="33">
        <f t="shared" si="16"/>
        <v>0</v>
      </c>
      <c r="AW103" s="60"/>
      <c r="AX103" s="62"/>
      <c r="AY103" s="62"/>
      <c r="AZ103" s="62"/>
      <c r="BA103" s="62"/>
      <c r="BB103" s="63"/>
      <c r="BC103" s="39"/>
      <c r="BD103" s="69">
        <f t="shared" si="17"/>
        <v>0</v>
      </c>
      <c r="BE103" s="69">
        <f t="shared" si="18"/>
        <v>0</v>
      </c>
      <c r="BF103" s="69">
        <f t="shared" si="19"/>
        <v>0</v>
      </c>
      <c r="BG103" s="69"/>
      <c r="BH103" s="69"/>
      <c r="BI103" s="69"/>
      <c r="BJ103" s="69"/>
      <c r="BK103" s="69"/>
      <c r="BL103" s="69"/>
      <c r="BM103" s="69"/>
      <c r="BN103" s="69"/>
      <c r="BO103" s="6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</row>
    <row r="104" spans="1:81" ht="16.899999999999999" customHeight="1" x14ac:dyDescent="0.35">
      <c r="A104" s="2"/>
      <c r="B104" s="18">
        <f t="shared" si="13"/>
        <v>46784</v>
      </c>
      <c r="C104" s="19">
        <f t="shared" si="12"/>
        <v>0</v>
      </c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1"/>
      <c r="AG104" s="20"/>
      <c r="AH104" s="31">
        <f t="shared" si="14"/>
        <v>0</v>
      </c>
      <c r="AI104" s="56"/>
      <c r="AJ104" s="56"/>
      <c r="AK104" s="56"/>
      <c r="AL104" s="56"/>
      <c r="AM104" s="56"/>
      <c r="AN104" s="57"/>
      <c r="AO104" s="33">
        <f t="shared" si="15"/>
        <v>0</v>
      </c>
      <c r="AP104" s="60"/>
      <c r="AQ104" s="60"/>
      <c r="AR104" s="60"/>
      <c r="AS104" s="60"/>
      <c r="AT104" s="60"/>
      <c r="AU104" s="57"/>
      <c r="AV104" s="33">
        <f t="shared" si="16"/>
        <v>0</v>
      </c>
      <c r="AW104" s="60"/>
      <c r="AX104" s="62"/>
      <c r="AY104" s="62"/>
      <c r="AZ104" s="62"/>
      <c r="BA104" s="62"/>
      <c r="BB104" s="63"/>
      <c r="BC104" s="39"/>
      <c r="BD104" s="69">
        <f t="shared" si="17"/>
        <v>0</v>
      </c>
      <c r="BE104" s="69">
        <f t="shared" si="18"/>
        <v>0</v>
      </c>
      <c r="BF104" s="69">
        <f t="shared" si="19"/>
        <v>0</v>
      </c>
      <c r="BG104" s="69"/>
      <c r="BH104" s="69"/>
      <c r="BI104" s="69"/>
      <c r="BJ104" s="69"/>
      <c r="BK104" s="69"/>
      <c r="BL104" s="69"/>
      <c r="BM104" s="69"/>
      <c r="BN104" s="69"/>
      <c r="BO104" s="6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</row>
    <row r="105" spans="1:81" ht="16.899999999999999" customHeight="1" x14ac:dyDescent="0.35">
      <c r="A105" s="2"/>
      <c r="B105" s="16">
        <f t="shared" si="13"/>
        <v>46813</v>
      </c>
      <c r="C105" s="17">
        <f t="shared" si="12"/>
        <v>0</v>
      </c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9"/>
      <c r="AG105" s="20"/>
      <c r="AH105" s="31">
        <f t="shared" si="14"/>
        <v>0</v>
      </c>
      <c r="AI105" s="56"/>
      <c r="AJ105" s="56"/>
      <c r="AK105" s="56"/>
      <c r="AL105" s="56"/>
      <c r="AM105" s="56"/>
      <c r="AN105" s="57"/>
      <c r="AO105" s="33">
        <f t="shared" si="15"/>
        <v>0</v>
      </c>
      <c r="AP105" s="60"/>
      <c r="AQ105" s="60"/>
      <c r="AR105" s="60"/>
      <c r="AS105" s="60"/>
      <c r="AT105" s="60"/>
      <c r="AU105" s="57"/>
      <c r="AV105" s="33">
        <f t="shared" si="16"/>
        <v>0</v>
      </c>
      <c r="AW105" s="60"/>
      <c r="AX105" s="62"/>
      <c r="AY105" s="62"/>
      <c r="AZ105" s="62"/>
      <c r="BA105" s="62"/>
      <c r="BB105" s="63"/>
      <c r="BC105" s="39"/>
      <c r="BD105" s="69">
        <f t="shared" si="17"/>
        <v>0</v>
      </c>
      <c r="BE105" s="69">
        <f t="shared" si="18"/>
        <v>0</v>
      </c>
      <c r="BF105" s="69">
        <f t="shared" si="19"/>
        <v>0</v>
      </c>
      <c r="BG105" s="69"/>
      <c r="BH105" s="69"/>
      <c r="BI105" s="69"/>
      <c r="BJ105" s="69"/>
      <c r="BK105" s="69"/>
      <c r="BL105" s="69"/>
      <c r="BM105" s="69"/>
      <c r="BN105" s="69"/>
      <c r="BO105" s="6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</row>
    <row r="106" spans="1:81" ht="16.899999999999999" customHeight="1" x14ac:dyDescent="0.35">
      <c r="A106" s="2"/>
      <c r="B106" s="18">
        <f t="shared" si="13"/>
        <v>46844</v>
      </c>
      <c r="C106" s="19">
        <f t="shared" si="12"/>
        <v>0</v>
      </c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1"/>
      <c r="AG106" s="20"/>
      <c r="AH106" s="31">
        <f t="shared" si="14"/>
        <v>0</v>
      </c>
      <c r="AI106" s="56"/>
      <c r="AJ106" s="56"/>
      <c r="AK106" s="56"/>
      <c r="AL106" s="56"/>
      <c r="AM106" s="56"/>
      <c r="AN106" s="57"/>
      <c r="AO106" s="33">
        <f t="shared" si="15"/>
        <v>0</v>
      </c>
      <c r="AP106" s="60"/>
      <c r="AQ106" s="60"/>
      <c r="AR106" s="60"/>
      <c r="AS106" s="60"/>
      <c r="AT106" s="60"/>
      <c r="AU106" s="57"/>
      <c r="AV106" s="33">
        <f t="shared" si="16"/>
        <v>0</v>
      </c>
      <c r="AW106" s="60"/>
      <c r="AX106" s="62"/>
      <c r="AY106" s="62"/>
      <c r="AZ106" s="62"/>
      <c r="BA106" s="62"/>
      <c r="BB106" s="63"/>
      <c r="BC106" s="39"/>
      <c r="BD106" s="69">
        <f t="shared" si="17"/>
        <v>0</v>
      </c>
      <c r="BE106" s="69">
        <f t="shared" si="18"/>
        <v>0</v>
      </c>
      <c r="BF106" s="69">
        <f t="shared" si="19"/>
        <v>0</v>
      </c>
      <c r="BG106" s="69"/>
      <c r="BH106" s="69"/>
      <c r="BI106" s="69"/>
      <c r="BJ106" s="69"/>
      <c r="BK106" s="69"/>
      <c r="BL106" s="69"/>
      <c r="BM106" s="69"/>
      <c r="BN106" s="69"/>
      <c r="BO106" s="6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</row>
    <row r="107" spans="1:81" ht="16.899999999999999" customHeight="1" x14ac:dyDescent="0.35">
      <c r="A107" s="2"/>
      <c r="B107" s="16">
        <f t="shared" si="13"/>
        <v>46874</v>
      </c>
      <c r="C107" s="17">
        <f t="shared" si="12"/>
        <v>0</v>
      </c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9"/>
      <c r="AG107" s="20"/>
      <c r="AH107" s="31">
        <f t="shared" si="14"/>
        <v>0</v>
      </c>
      <c r="AI107" s="56"/>
      <c r="AJ107" s="56"/>
      <c r="AK107" s="56"/>
      <c r="AL107" s="56"/>
      <c r="AM107" s="56"/>
      <c r="AN107" s="57"/>
      <c r="AO107" s="33">
        <f t="shared" si="15"/>
        <v>0</v>
      </c>
      <c r="AP107" s="60"/>
      <c r="AQ107" s="60"/>
      <c r="AR107" s="60"/>
      <c r="AS107" s="60"/>
      <c r="AT107" s="60"/>
      <c r="AU107" s="57"/>
      <c r="AV107" s="33">
        <f t="shared" si="16"/>
        <v>0</v>
      </c>
      <c r="AW107" s="60"/>
      <c r="AX107" s="62"/>
      <c r="AY107" s="62"/>
      <c r="AZ107" s="62"/>
      <c r="BA107" s="62"/>
      <c r="BB107" s="63"/>
      <c r="BC107" s="39"/>
      <c r="BD107" s="69">
        <f t="shared" si="17"/>
        <v>0</v>
      </c>
      <c r="BE107" s="69">
        <f t="shared" si="18"/>
        <v>0</v>
      </c>
      <c r="BF107" s="69">
        <f t="shared" si="19"/>
        <v>0</v>
      </c>
      <c r="BG107" s="69"/>
      <c r="BH107" s="69"/>
      <c r="BI107" s="69"/>
      <c r="BJ107" s="69"/>
      <c r="BK107" s="69"/>
      <c r="BL107" s="69"/>
      <c r="BM107" s="69"/>
      <c r="BN107" s="69"/>
      <c r="BO107" s="6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</row>
    <row r="108" spans="1:81" ht="16.899999999999999" customHeight="1" x14ac:dyDescent="0.35">
      <c r="A108" s="2"/>
      <c r="B108" s="18">
        <f t="shared" si="13"/>
        <v>46905</v>
      </c>
      <c r="C108" s="19">
        <f t="shared" si="12"/>
        <v>0</v>
      </c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1"/>
      <c r="AG108" s="20"/>
      <c r="AH108" s="31">
        <f t="shared" si="14"/>
        <v>0</v>
      </c>
      <c r="AI108" s="56"/>
      <c r="AJ108" s="56"/>
      <c r="AK108" s="56"/>
      <c r="AL108" s="56"/>
      <c r="AM108" s="56"/>
      <c r="AN108" s="57"/>
      <c r="AO108" s="33">
        <f t="shared" si="15"/>
        <v>0</v>
      </c>
      <c r="AP108" s="60"/>
      <c r="AQ108" s="60"/>
      <c r="AR108" s="60"/>
      <c r="AS108" s="60"/>
      <c r="AT108" s="60"/>
      <c r="AU108" s="57"/>
      <c r="AV108" s="33">
        <f t="shared" si="16"/>
        <v>0</v>
      </c>
      <c r="AW108" s="60"/>
      <c r="AX108" s="62"/>
      <c r="AY108" s="62"/>
      <c r="AZ108" s="62"/>
      <c r="BA108" s="62"/>
      <c r="BB108" s="63"/>
      <c r="BC108" s="39"/>
      <c r="BD108" s="69">
        <f t="shared" si="17"/>
        <v>0</v>
      </c>
      <c r="BE108" s="69">
        <f t="shared" si="18"/>
        <v>0</v>
      </c>
      <c r="BF108" s="69">
        <f t="shared" si="19"/>
        <v>0</v>
      </c>
      <c r="BG108" s="69"/>
      <c r="BH108" s="69"/>
      <c r="BI108" s="69"/>
      <c r="BJ108" s="69"/>
      <c r="BK108" s="69"/>
      <c r="BL108" s="69"/>
      <c r="BM108" s="69"/>
      <c r="BN108" s="69"/>
      <c r="BO108" s="6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</row>
    <row r="109" spans="1:81" ht="16.899999999999999" customHeight="1" x14ac:dyDescent="0.35">
      <c r="A109" s="2"/>
      <c r="B109" s="16">
        <f t="shared" si="13"/>
        <v>46935</v>
      </c>
      <c r="C109" s="17">
        <f t="shared" si="12"/>
        <v>0</v>
      </c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9"/>
      <c r="AG109" s="20"/>
      <c r="AH109" s="31">
        <f t="shared" si="14"/>
        <v>0</v>
      </c>
      <c r="AI109" s="56"/>
      <c r="AJ109" s="56"/>
      <c r="AK109" s="56"/>
      <c r="AL109" s="56"/>
      <c r="AM109" s="56"/>
      <c r="AN109" s="57"/>
      <c r="AO109" s="33">
        <f t="shared" si="15"/>
        <v>0</v>
      </c>
      <c r="AP109" s="60"/>
      <c r="AQ109" s="60"/>
      <c r="AR109" s="60"/>
      <c r="AS109" s="60"/>
      <c r="AT109" s="60"/>
      <c r="AU109" s="57"/>
      <c r="AV109" s="33">
        <f t="shared" si="16"/>
        <v>0</v>
      </c>
      <c r="AW109" s="60"/>
      <c r="AX109" s="62"/>
      <c r="AY109" s="62"/>
      <c r="AZ109" s="62"/>
      <c r="BA109" s="62"/>
      <c r="BB109" s="63"/>
      <c r="BC109" s="39"/>
      <c r="BD109" s="69">
        <f t="shared" si="17"/>
        <v>0</v>
      </c>
      <c r="BE109" s="69">
        <f t="shared" si="18"/>
        <v>0</v>
      </c>
      <c r="BF109" s="69">
        <f t="shared" si="19"/>
        <v>0</v>
      </c>
      <c r="BG109" s="69"/>
      <c r="BH109" s="69"/>
      <c r="BI109" s="69"/>
      <c r="BJ109" s="69"/>
      <c r="BK109" s="69"/>
      <c r="BL109" s="69"/>
      <c r="BM109" s="69"/>
      <c r="BN109" s="69"/>
      <c r="BO109" s="6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</row>
    <row r="110" spans="1:81" ht="16.899999999999999" customHeight="1" x14ac:dyDescent="0.35">
      <c r="A110" s="2"/>
      <c r="B110" s="18">
        <f t="shared" si="13"/>
        <v>46966</v>
      </c>
      <c r="C110" s="19">
        <f t="shared" si="12"/>
        <v>0</v>
      </c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1"/>
      <c r="AG110" s="20"/>
      <c r="AH110" s="31">
        <f t="shared" si="14"/>
        <v>0</v>
      </c>
      <c r="AI110" s="56"/>
      <c r="AJ110" s="56"/>
      <c r="AK110" s="56"/>
      <c r="AL110" s="56"/>
      <c r="AM110" s="56"/>
      <c r="AN110" s="57"/>
      <c r="AO110" s="33">
        <f t="shared" si="15"/>
        <v>0</v>
      </c>
      <c r="AP110" s="60"/>
      <c r="AQ110" s="60"/>
      <c r="AR110" s="60"/>
      <c r="AS110" s="60"/>
      <c r="AT110" s="60"/>
      <c r="AU110" s="57"/>
      <c r="AV110" s="33">
        <f t="shared" si="16"/>
        <v>0</v>
      </c>
      <c r="AW110" s="60"/>
      <c r="AX110" s="62"/>
      <c r="AY110" s="62"/>
      <c r="AZ110" s="62"/>
      <c r="BA110" s="62"/>
      <c r="BB110" s="63"/>
      <c r="BC110" s="39"/>
      <c r="BD110" s="69">
        <f t="shared" si="17"/>
        <v>0</v>
      </c>
      <c r="BE110" s="69">
        <f t="shared" si="18"/>
        <v>0</v>
      </c>
      <c r="BF110" s="69">
        <f t="shared" si="19"/>
        <v>0</v>
      </c>
      <c r="BG110" s="69"/>
      <c r="BH110" s="69"/>
      <c r="BI110" s="69"/>
      <c r="BJ110" s="69"/>
      <c r="BK110" s="69"/>
      <c r="BL110" s="69"/>
      <c r="BM110" s="69"/>
      <c r="BN110" s="69"/>
      <c r="BO110" s="6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</row>
    <row r="111" spans="1:81" ht="16.899999999999999" customHeight="1" x14ac:dyDescent="0.35">
      <c r="A111" s="2"/>
      <c r="B111" s="16">
        <f t="shared" si="13"/>
        <v>46997</v>
      </c>
      <c r="C111" s="17">
        <f t="shared" si="12"/>
        <v>0</v>
      </c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9"/>
      <c r="AG111" s="20"/>
      <c r="AH111" s="31">
        <f t="shared" si="14"/>
        <v>0</v>
      </c>
      <c r="AI111" s="56"/>
      <c r="AJ111" s="56"/>
      <c r="AK111" s="56"/>
      <c r="AL111" s="56"/>
      <c r="AM111" s="56"/>
      <c r="AN111" s="57"/>
      <c r="AO111" s="33">
        <f t="shared" si="15"/>
        <v>0</v>
      </c>
      <c r="AP111" s="60"/>
      <c r="AQ111" s="60"/>
      <c r="AR111" s="60"/>
      <c r="AS111" s="60"/>
      <c r="AT111" s="60"/>
      <c r="AU111" s="57"/>
      <c r="AV111" s="33">
        <f t="shared" si="16"/>
        <v>0</v>
      </c>
      <c r="AW111" s="60"/>
      <c r="AX111" s="62"/>
      <c r="AY111" s="62"/>
      <c r="AZ111" s="62"/>
      <c r="BA111" s="62"/>
      <c r="BB111" s="63"/>
      <c r="BC111" s="39"/>
      <c r="BD111" s="69">
        <f t="shared" si="17"/>
        <v>0</v>
      </c>
      <c r="BE111" s="69">
        <f t="shared" si="18"/>
        <v>0</v>
      </c>
      <c r="BF111" s="69">
        <f t="shared" si="19"/>
        <v>0</v>
      </c>
      <c r="BG111" s="69"/>
      <c r="BH111" s="69"/>
      <c r="BI111" s="69"/>
      <c r="BJ111" s="69"/>
      <c r="BK111" s="69"/>
      <c r="BL111" s="69"/>
      <c r="BM111" s="69"/>
      <c r="BN111" s="69"/>
      <c r="BO111" s="6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</row>
    <row r="112" spans="1:81" ht="16.899999999999999" customHeight="1" x14ac:dyDescent="0.35">
      <c r="A112" s="2"/>
      <c r="B112" s="18">
        <f t="shared" si="13"/>
        <v>47027</v>
      </c>
      <c r="C112" s="19">
        <f t="shared" si="12"/>
        <v>0</v>
      </c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1"/>
      <c r="AG112" s="20"/>
      <c r="AH112" s="31">
        <f t="shared" si="14"/>
        <v>0</v>
      </c>
      <c r="AI112" s="56"/>
      <c r="AJ112" s="56"/>
      <c r="AK112" s="56"/>
      <c r="AL112" s="56"/>
      <c r="AM112" s="56"/>
      <c r="AN112" s="57"/>
      <c r="AO112" s="33">
        <f t="shared" si="15"/>
        <v>0</v>
      </c>
      <c r="AP112" s="60"/>
      <c r="AQ112" s="60"/>
      <c r="AR112" s="60"/>
      <c r="AS112" s="60"/>
      <c r="AT112" s="60"/>
      <c r="AU112" s="57"/>
      <c r="AV112" s="33">
        <f t="shared" si="16"/>
        <v>0</v>
      </c>
      <c r="AW112" s="60"/>
      <c r="AX112" s="62"/>
      <c r="AY112" s="62"/>
      <c r="AZ112" s="62"/>
      <c r="BA112" s="62"/>
      <c r="BB112" s="63"/>
      <c r="BC112" s="39"/>
      <c r="BD112" s="69">
        <f t="shared" si="17"/>
        <v>0</v>
      </c>
      <c r="BE112" s="69">
        <f t="shared" si="18"/>
        <v>0</v>
      </c>
      <c r="BF112" s="69">
        <f t="shared" si="19"/>
        <v>0</v>
      </c>
      <c r="BG112" s="69"/>
      <c r="BH112" s="69"/>
      <c r="BI112" s="69"/>
      <c r="BJ112" s="69"/>
      <c r="BK112" s="69"/>
      <c r="BL112" s="69"/>
      <c r="BM112" s="69"/>
      <c r="BN112" s="69"/>
      <c r="BO112" s="6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</row>
    <row r="113" spans="1:81" ht="16.899999999999999" customHeight="1" x14ac:dyDescent="0.35">
      <c r="A113" s="2"/>
      <c r="B113" s="16">
        <f t="shared" si="13"/>
        <v>47058</v>
      </c>
      <c r="C113" s="17">
        <f t="shared" si="12"/>
        <v>0</v>
      </c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9"/>
      <c r="AG113" s="7"/>
      <c r="AH113" s="31">
        <f t="shared" si="14"/>
        <v>0</v>
      </c>
      <c r="AI113" s="56"/>
      <c r="AJ113" s="56"/>
      <c r="AK113" s="56"/>
      <c r="AL113" s="56"/>
      <c r="AM113" s="56"/>
      <c r="AN113" s="57"/>
      <c r="AO113" s="33">
        <f t="shared" si="15"/>
        <v>0</v>
      </c>
      <c r="AP113" s="60"/>
      <c r="AQ113" s="60"/>
      <c r="AR113" s="60"/>
      <c r="AS113" s="60"/>
      <c r="AT113" s="60"/>
      <c r="AU113" s="57"/>
      <c r="AV113" s="33">
        <f t="shared" si="16"/>
        <v>0</v>
      </c>
      <c r="AW113" s="60"/>
      <c r="AX113" s="62"/>
      <c r="AY113" s="62"/>
      <c r="AZ113" s="62"/>
      <c r="BA113" s="62"/>
      <c r="BB113" s="63"/>
      <c r="BC113" s="39"/>
      <c r="BD113" s="69">
        <f t="shared" si="17"/>
        <v>0</v>
      </c>
      <c r="BE113" s="69">
        <f t="shared" si="18"/>
        <v>0</v>
      </c>
      <c r="BF113" s="69">
        <f t="shared" si="19"/>
        <v>0</v>
      </c>
      <c r="BG113" s="69"/>
      <c r="BH113" s="69"/>
      <c r="BI113" s="69"/>
      <c r="BJ113" s="69"/>
      <c r="BK113" s="69"/>
      <c r="BL113" s="69"/>
      <c r="BM113" s="69"/>
      <c r="BN113" s="69"/>
      <c r="BO113" s="6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</row>
    <row r="114" spans="1:81" ht="16.899999999999999" customHeight="1" x14ac:dyDescent="0.35">
      <c r="A114" s="2"/>
      <c r="B114" s="18">
        <f t="shared" si="13"/>
        <v>47088</v>
      </c>
      <c r="C114" s="19">
        <f t="shared" si="12"/>
        <v>0</v>
      </c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1"/>
      <c r="AG114" s="7"/>
      <c r="AH114" s="31">
        <f t="shared" si="14"/>
        <v>0</v>
      </c>
      <c r="AI114" s="56"/>
      <c r="AJ114" s="56"/>
      <c r="AK114" s="56"/>
      <c r="AL114" s="56"/>
      <c r="AM114" s="56"/>
      <c r="AN114" s="57"/>
      <c r="AO114" s="33">
        <f t="shared" si="15"/>
        <v>0</v>
      </c>
      <c r="AP114" s="60"/>
      <c r="AQ114" s="60"/>
      <c r="AR114" s="60"/>
      <c r="AS114" s="60"/>
      <c r="AT114" s="60"/>
      <c r="AU114" s="57"/>
      <c r="AV114" s="33">
        <f t="shared" si="16"/>
        <v>0</v>
      </c>
      <c r="AW114" s="60"/>
      <c r="AX114" s="62"/>
      <c r="AY114" s="62"/>
      <c r="AZ114" s="62"/>
      <c r="BA114" s="62"/>
      <c r="BB114" s="63"/>
      <c r="BC114" s="39"/>
      <c r="BD114" s="69">
        <f t="shared" si="17"/>
        <v>0</v>
      </c>
      <c r="BE114" s="69">
        <f t="shared" si="18"/>
        <v>0</v>
      </c>
      <c r="BF114" s="69">
        <f t="shared" si="19"/>
        <v>0</v>
      </c>
      <c r="BG114" s="69"/>
      <c r="BH114" s="69"/>
      <c r="BI114" s="69"/>
      <c r="BJ114" s="69"/>
      <c r="BK114" s="69"/>
      <c r="BL114" s="69"/>
      <c r="BM114" s="69"/>
      <c r="BN114" s="69"/>
      <c r="BO114" s="6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</row>
    <row r="115" spans="1:81" ht="16.899999999999999" customHeight="1" x14ac:dyDescent="0.35">
      <c r="A115" s="2"/>
      <c r="B115" s="16">
        <f t="shared" si="13"/>
        <v>47119</v>
      </c>
      <c r="C115" s="17">
        <f t="shared" si="12"/>
        <v>0</v>
      </c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9"/>
      <c r="AG115" s="7"/>
      <c r="AH115" s="31">
        <f t="shared" si="14"/>
        <v>0</v>
      </c>
      <c r="AI115" s="56"/>
      <c r="AJ115" s="56"/>
      <c r="AK115" s="56"/>
      <c r="AL115" s="56"/>
      <c r="AM115" s="56"/>
      <c r="AN115" s="57"/>
      <c r="AO115" s="33">
        <f t="shared" si="15"/>
        <v>0</v>
      </c>
      <c r="AP115" s="60"/>
      <c r="AQ115" s="60"/>
      <c r="AR115" s="60"/>
      <c r="AS115" s="60"/>
      <c r="AT115" s="60"/>
      <c r="AU115" s="57"/>
      <c r="AV115" s="33">
        <f t="shared" si="16"/>
        <v>0</v>
      </c>
      <c r="AW115" s="60"/>
      <c r="AX115" s="62"/>
      <c r="AY115" s="62"/>
      <c r="AZ115" s="62"/>
      <c r="BA115" s="62"/>
      <c r="BB115" s="63"/>
      <c r="BC115" s="39"/>
      <c r="BD115" s="69">
        <f t="shared" si="17"/>
        <v>0</v>
      </c>
      <c r="BE115" s="69">
        <f t="shared" si="18"/>
        <v>0</v>
      </c>
      <c r="BF115" s="69">
        <f t="shared" si="19"/>
        <v>0</v>
      </c>
      <c r="BG115" s="69"/>
      <c r="BH115" s="69"/>
      <c r="BI115" s="69"/>
      <c r="BJ115" s="69"/>
      <c r="BK115" s="69"/>
      <c r="BL115" s="69"/>
      <c r="BM115" s="69"/>
      <c r="BN115" s="69"/>
      <c r="BO115" s="6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</row>
    <row r="116" spans="1:81" ht="16.899999999999999" customHeight="1" x14ac:dyDescent="0.35">
      <c r="A116" s="2"/>
      <c r="B116" s="18">
        <f t="shared" si="13"/>
        <v>47150</v>
      </c>
      <c r="C116" s="19">
        <f t="shared" si="12"/>
        <v>0</v>
      </c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1"/>
      <c r="AG116" s="7"/>
      <c r="AH116" s="31">
        <f t="shared" si="14"/>
        <v>0</v>
      </c>
      <c r="AI116" s="56"/>
      <c r="AJ116" s="56"/>
      <c r="AK116" s="56"/>
      <c r="AL116" s="56"/>
      <c r="AM116" s="56"/>
      <c r="AN116" s="57"/>
      <c r="AO116" s="33">
        <f t="shared" si="15"/>
        <v>0</v>
      </c>
      <c r="AP116" s="60"/>
      <c r="AQ116" s="60"/>
      <c r="AR116" s="60"/>
      <c r="AS116" s="60"/>
      <c r="AT116" s="60"/>
      <c r="AU116" s="57"/>
      <c r="AV116" s="33">
        <f t="shared" si="16"/>
        <v>0</v>
      </c>
      <c r="AW116" s="60"/>
      <c r="AX116" s="62"/>
      <c r="AY116" s="62"/>
      <c r="AZ116" s="62"/>
      <c r="BA116" s="62"/>
      <c r="BB116" s="63"/>
      <c r="BC116" s="39"/>
      <c r="BD116" s="69">
        <f t="shared" si="17"/>
        <v>0</v>
      </c>
      <c r="BE116" s="69">
        <f t="shared" si="18"/>
        <v>0</v>
      </c>
      <c r="BF116" s="69">
        <f t="shared" si="19"/>
        <v>0</v>
      </c>
      <c r="BG116" s="69"/>
      <c r="BH116" s="69"/>
      <c r="BI116" s="69"/>
      <c r="BJ116" s="69"/>
      <c r="BK116" s="69"/>
      <c r="BL116" s="69"/>
      <c r="BM116" s="69"/>
      <c r="BN116" s="69"/>
      <c r="BO116" s="6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</row>
    <row r="117" spans="1:81" ht="16.899999999999999" customHeight="1" x14ac:dyDescent="0.35">
      <c r="A117" s="2"/>
      <c r="B117" s="16">
        <f t="shared" si="13"/>
        <v>47178</v>
      </c>
      <c r="C117" s="17">
        <f t="shared" si="12"/>
        <v>0</v>
      </c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9"/>
      <c r="AG117" s="7"/>
      <c r="AH117" s="31">
        <f t="shared" si="14"/>
        <v>0</v>
      </c>
      <c r="AI117" s="56"/>
      <c r="AJ117" s="56"/>
      <c r="AK117" s="56"/>
      <c r="AL117" s="56"/>
      <c r="AM117" s="56"/>
      <c r="AN117" s="57"/>
      <c r="AO117" s="33">
        <f t="shared" si="15"/>
        <v>0</v>
      </c>
      <c r="AP117" s="60"/>
      <c r="AQ117" s="60"/>
      <c r="AR117" s="60"/>
      <c r="AS117" s="60"/>
      <c r="AT117" s="60"/>
      <c r="AU117" s="57"/>
      <c r="AV117" s="33">
        <f t="shared" si="16"/>
        <v>0</v>
      </c>
      <c r="AW117" s="60"/>
      <c r="AX117" s="62"/>
      <c r="AY117" s="62"/>
      <c r="AZ117" s="62"/>
      <c r="BA117" s="62"/>
      <c r="BB117" s="63"/>
      <c r="BC117" s="39"/>
      <c r="BD117" s="69">
        <f t="shared" si="17"/>
        <v>0</v>
      </c>
      <c r="BE117" s="69">
        <f t="shared" si="18"/>
        <v>0</v>
      </c>
      <c r="BF117" s="69">
        <f t="shared" si="19"/>
        <v>0</v>
      </c>
      <c r="BG117" s="69"/>
      <c r="BH117" s="69"/>
      <c r="BI117" s="69"/>
      <c r="BJ117" s="69"/>
      <c r="BK117" s="69"/>
      <c r="BL117" s="69"/>
      <c r="BM117" s="69"/>
      <c r="BN117" s="69"/>
      <c r="BO117" s="6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</row>
    <row r="118" spans="1:81" ht="16.899999999999999" customHeight="1" x14ac:dyDescent="0.35">
      <c r="A118" s="2"/>
      <c r="B118" s="18">
        <f t="shared" si="13"/>
        <v>47209</v>
      </c>
      <c r="C118" s="19">
        <f t="shared" si="12"/>
        <v>0</v>
      </c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1"/>
      <c r="AG118" s="7"/>
      <c r="AH118" s="31">
        <f t="shared" si="14"/>
        <v>0</v>
      </c>
      <c r="AI118" s="56"/>
      <c r="AJ118" s="56"/>
      <c r="AK118" s="56"/>
      <c r="AL118" s="56"/>
      <c r="AM118" s="56"/>
      <c r="AN118" s="57"/>
      <c r="AO118" s="33">
        <f t="shared" si="15"/>
        <v>0</v>
      </c>
      <c r="AP118" s="60"/>
      <c r="AQ118" s="60"/>
      <c r="AR118" s="60"/>
      <c r="AS118" s="60"/>
      <c r="AT118" s="60"/>
      <c r="AU118" s="57"/>
      <c r="AV118" s="33">
        <f t="shared" si="16"/>
        <v>0</v>
      </c>
      <c r="AW118" s="60"/>
      <c r="AX118" s="62"/>
      <c r="AY118" s="62"/>
      <c r="AZ118" s="62"/>
      <c r="BA118" s="62"/>
      <c r="BB118" s="63"/>
      <c r="BC118" s="39"/>
      <c r="BD118" s="69">
        <f t="shared" si="17"/>
        <v>0</v>
      </c>
      <c r="BE118" s="69">
        <f t="shared" si="18"/>
        <v>0</v>
      </c>
      <c r="BF118" s="69">
        <f t="shared" si="19"/>
        <v>0</v>
      </c>
      <c r="BG118" s="69"/>
      <c r="BH118" s="69"/>
      <c r="BI118" s="69"/>
      <c r="BJ118" s="69"/>
      <c r="BK118" s="69"/>
      <c r="BL118" s="69"/>
      <c r="BM118" s="69"/>
      <c r="BN118" s="69"/>
      <c r="BO118" s="6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</row>
    <row r="119" spans="1:81" ht="16.899999999999999" customHeight="1" x14ac:dyDescent="0.35">
      <c r="A119" s="2"/>
      <c r="B119" s="16">
        <f t="shared" si="13"/>
        <v>47239</v>
      </c>
      <c r="C119" s="17">
        <f t="shared" si="12"/>
        <v>0</v>
      </c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9"/>
      <c r="AG119" s="7"/>
      <c r="AH119" s="31">
        <f t="shared" si="14"/>
        <v>0</v>
      </c>
      <c r="AI119" s="56"/>
      <c r="AJ119" s="56"/>
      <c r="AK119" s="56"/>
      <c r="AL119" s="56"/>
      <c r="AM119" s="56"/>
      <c r="AN119" s="57"/>
      <c r="AO119" s="33">
        <f t="shared" si="15"/>
        <v>0</v>
      </c>
      <c r="AP119" s="60"/>
      <c r="AQ119" s="60"/>
      <c r="AR119" s="60"/>
      <c r="AS119" s="60"/>
      <c r="AT119" s="60"/>
      <c r="AU119" s="57"/>
      <c r="AV119" s="33">
        <f t="shared" si="16"/>
        <v>0</v>
      </c>
      <c r="AW119" s="60"/>
      <c r="AX119" s="62"/>
      <c r="AY119" s="62"/>
      <c r="AZ119" s="62"/>
      <c r="BA119" s="62"/>
      <c r="BB119" s="63"/>
      <c r="BC119" s="39"/>
      <c r="BD119" s="69">
        <f t="shared" si="17"/>
        <v>0</v>
      </c>
      <c r="BE119" s="69">
        <f t="shared" si="18"/>
        <v>0</v>
      </c>
      <c r="BF119" s="69">
        <f t="shared" si="19"/>
        <v>0</v>
      </c>
      <c r="BG119" s="69"/>
      <c r="BH119" s="69"/>
      <c r="BI119" s="69"/>
      <c r="BJ119" s="69"/>
      <c r="BK119" s="69"/>
      <c r="BL119" s="69"/>
      <c r="BM119" s="69"/>
      <c r="BN119" s="69"/>
      <c r="BO119" s="6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</row>
    <row r="120" spans="1:81" ht="16.899999999999999" customHeight="1" x14ac:dyDescent="0.35">
      <c r="A120" s="2"/>
      <c r="B120" s="18">
        <f t="shared" si="13"/>
        <v>47270</v>
      </c>
      <c r="C120" s="19">
        <f t="shared" si="12"/>
        <v>0</v>
      </c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1"/>
      <c r="AG120" s="7"/>
      <c r="AH120" s="31">
        <f t="shared" si="14"/>
        <v>0</v>
      </c>
      <c r="AI120" s="56"/>
      <c r="AJ120" s="56"/>
      <c r="AK120" s="56"/>
      <c r="AL120" s="56"/>
      <c r="AM120" s="56"/>
      <c r="AN120" s="57"/>
      <c r="AO120" s="33">
        <f t="shared" si="15"/>
        <v>0</v>
      </c>
      <c r="AP120" s="60"/>
      <c r="AQ120" s="60"/>
      <c r="AR120" s="60"/>
      <c r="AS120" s="60"/>
      <c r="AT120" s="60"/>
      <c r="AU120" s="57"/>
      <c r="AV120" s="33">
        <f t="shared" si="16"/>
        <v>0</v>
      </c>
      <c r="AW120" s="60"/>
      <c r="AX120" s="62"/>
      <c r="AY120" s="62"/>
      <c r="AZ120" s="62"/>
      <c r="BA120" s="62"/>
      <c r="BB120" s="63"/>
      <c r="BC120" s="39"/>
      <c r="BD120" s="69">
        <f t="shared" si="17"/>
        <v>0</v>
      </c>
      <c r="BE120" s="69">
        <f t="shared" si="18"/>
        <v>0</v>
      </c>
      <c r="BF120" s="69">
        <f t="shared" si="19"/>
        <v>0</v>
      </c>
      <c r="BG120" s="69"/>
      <c r="BH120" s="69"/>
      <c r="BI120" s="69"/>
      <c r="BJ120" s="69"/>
      <c r="BK120" s="69"/>
      <c r="BL120" s="69"/>
      <c r="BM120" s="69"/>
      <c r="BN120" s="69"/>
      <c r="BO120" s="6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</row>
    <row r="121" spans="1:81" ht="16.899999999999999" customHeight="1" x14ac:dyDescent="0.35">
      <c r="A121" s="2"/>
      <c r="B121" s="16">
        <f t="shared" si="13"/>
        <v>47300</v>
      </c>
      <c r="C121" s="17">
        <f t="shared" si="12"/>
        <v>0</v>
      </c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9"/>
      <c r="AG121" s="7"/>
      <c r="AH121" s="31">
        <f t="shared" si="14"/>
        <v>0</v>
      </c>
      <c r="AI121" s="56"/>
      <c r="AJ121" s="56"/>
      <c r="AK121" s="56"/>
      <c r="AL121" s="56"/>
      <c r="AM121" s="56"/>
      <c r="AN121" s="57"/>
      <c r="AO121" s="33">
        <f t="shared" si="15"/>
        <v>0</v>
      </c>
      <c r="AP121" s="60"/>
      <c r="AQ121" s="60"/>
      <c r="AR121" s="60"/>
      <c r="AS121" s="60"/>
      <c r="AT121" s="60"/>
      <c r="AU121" s="57"/>
      <c r="AV121" s="33">
        <f t="shared" si="16"/>
        <v>0</v>
      </c>
      <c r="AW121" s="60"/>
      <c r="AX121" s="62"/>
      <c r="AY121" s="62"/>
      <c r="AZ121" s="62"/>
      <c r="BA121" s="62"/>
      <c r="BB121" s="63"/>
      <c r="BC121" s="39"/>
      <c r="BD121" s="69">
        <f t="shared" si="17"/>
        <v>0</v>
      </c>
      <c r="BE121" s="69">
        <f t="shared" si="18"/>
        <v>0</v>
      </c>
      <c r="BF121" s="69">
        <f t="shared" si="19"/>
        <v>0</v>
      </c>
      <c r="BG121" s="69"/>
      <c r="BH121" s="69"/>
      <c r="BI121" s="69"/>
      <c r="BJ121" s="69"/>
      <c r="BK121" s="69"/>
      <c r="BL121" s="69"/>
      <c r="BM121" s="69"/>
      <c r="BN121" s="69"/>
      <c r="BO121" s="6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</row>
    <row r="122" spans="1:81" ht="16.899999999999999" customHeight="1" x14ac:dyDescent="0.35">
      <c r="A122" s="2"/>
      <c r="B122" s="18">
        <f t="shared" si="13"/>
        <v>47331</v>
      </c>
      <c r="C122" s="19">
        <f t="shared" si="12"/>
        <v>0</v>
      </c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1"/>
      <c r="AG122" s="7"/>
      <c r="AH122" s="31">
        <f t="shared" si="14"/>
        <v>0</v>
      </c>
      <c r="AI122" s="56"/>
      <c r="AJ122" s="56"/>
      <c r="AK122" s="56"/>
      <c r="AL122" s="56"/>
      <c r="AM122" s="56"/>
      <c r="AN122" s="57"/>
      <c r="AO122" s="33">
        <f t="shared" si="15"/>
        <v>0</v>
      </c>
      <c r="AP122" s="60"/>
      <c r="AQ122" s="60"/>
      <c r="AR122" s="60"/>
      <c r="AS122" s="60"/>
      <c r="AT122" s="60"/>
      <c r="AU122" s="57"/>
      <c r="AV122" s="33">
        <f t="shared" si="16"/>
        <v>0</v>
      </c>
      <c r="AW122" s="60"/>
      <c r="AX122" s="62"/>
      <c r="AY122" s="62"/>
      <c r="AZ122" s="62"/>
      <c r="BA122" s="62"/>
      <c r="BB122" s="63"/>
      <c r="BC122" s="39"/>
      <c r="BD122" s="69">
        <f t="shared" si="17"/>
        <v>0</v>
      </c>
      <c r="BE122" s="69">
        <f t="shared" si="18"/>
        <v>0</v>
      </c>
      <c r="BF122" s="69">
        <f t="shared" si="19"/>
        <v>0</v>
      </c>
      <c r="BG122" s="69"/>
      <c r="BH122" s="69"/>
      <c r="BI122" s="69"/>
      <c r="BJ122" s="69"/>
      <c r="BK122" s="69"/>
      <c r="BL122" s="69"/>
      <c r="BM122" s="69"/>
      <c r="BN122" s="69"/>
      <c r="BO122" s="6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</row>
    <row r="123" spans="1:81" ht="16.899999999999999" customHeight="1" x14ac:dyDescent="0.35">
      <c r="A123" s="2"/>
      <c r="B123" s="16">
        <f t="shared" si="13"/>
        <v>47362</v>
      </c>
      <c r="C123" s="17">
        <f t="shared" si="12"/>
        <v>0</v>
      </c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9"/>
      <c r="AG123" s="7"/>
      <c r="AH123" s="31">
        <f t="shared" si="14"/>
        <v>0</v>
      </c>
      <c r="AI123" s="56"/>
      <c r="AJ123" s="56"/>
      <c r="AK123" s="56"/>
      <c r="AL123" s="56"/>
      <c r="AM123" s="56"/>
      <c r="AN123" s="57"/>
      <c r="AO123" s="33">
        <f t="shared" si="15"/>
        <v>0</v>
      </c>
      <c r="AP123" s="60"/>
      <c r="AQ123" s="60"/>
      <c r="AR123" s="60"/>
      <c r="AS123" s="60"/>
      <c r="AT123" s="60"/>
      <c r="AU123" s="57"/>
      <c r="AV123" s="33">
        <f t="shared" si="16"/>
        <v>0</v>
      </c>
      <c r="AW123" s="60"/>
      <c r="AX123" s="62"/>
      <c r="AY123" s="62"/>
      <c r="AZ123" s="62"/>
      <c r="BA123" s="62"/>
      <c r="BB123" s="63"/>
      <c r="BC123" s="39"/>
      <c r="BD123" s="69">
        <f t="shared" si="17"/>
        <v>0</v>
      </c>
      <c r="BE123" s="69">
        <f t="shared" si="18"/>
        <v>0</v>
      </c>
      <c r="BF123" s="69">
        <f t="shared" si="19"/>
        <v>0</v>
      </c>
      <c r="BG123" s="69"/>
      <c r="BH123" s="69"/>
      <c r="BI123" s="69"/>
      <c r="BJ123" s="69"/>
      <c r="BK123" s="69"/>
      <c r="BL123" s="69"/>
      <c r="BM123" s="69"/>
      <c r="BN123" s="69"/>
      <c r="BO123" s="6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</row>
    <row r="124" spans="1:81" ht="16.899999999999999" customHeight="1" x14ac:dyDescent="0.35">
      <c r="A124" s="2"/>
      <c r="B124" s="18">
        <f t="shared" si="13"/>
        <v>47392</v>
      </c>
      <c r="C124" s="19">
        <f t="shared" si="12"/>
        <v>0</v>
      </c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1"/>
      <c r="AG124" s="7"/>
      <c r="AH124" s="31">
        <f t="shared" si="14"/>
        <v>0</v>
      </c>
      <c r="AI124" s="56"/>
      <c r="AJ124" s="56"/>
      <c r="AK124" s="56"/>
      <c r="AL124" s="56"/>
      <c r="AM124" s="56"/>
      <c r="AN124" s="57"/>
      <c r="AO124" s="33">
        <f t="shared" si="15"/>
        <v>0</v>
      </c>
      <c r="AP124" s="60"/>
      <c r="AQ124" s="60"/>
      <c r="AR124" s="60"/>
      <c r="AS124" s="60"/>
      <c r="AT124" s="60"/>
      <c r="AU124" s="57"/>
      <c r="AV124" s="33">
        <f t="shared" si="16"/>
        <v>0</v>
      </c>
      <c r="AW124" s="60"/>
      <c r="AX124" s="62"/>
      <c r="AY124" s="62"/>
      <c r="AZ124" s="62"/>
      <c r="BA124" s="62"/>
      <c r="BB124" s="63"/>
      <c r="BC124" s="39"/>
      <c r="BD124" s="69">
        <f t="shared" si="17"/>
        <v>0</v>
      </c>
      <c r="BE124" s="69">
        <f t="shared" si="18"/>
        <v>0</v>
      </c>
      <c r="BF124" s="69">
        <f t="shared" si="19"/>
        <v>0</v>
      </c>
      <c r="BG124" s="69"/>
      <c r="BH124" s="69"/>
      <c r="BI124" s="69"/>
      <c r="BJ124" s="69"/>
      <c r="BK124" s="69"/>
      <c r="BL124" s="69"/>
      <c r="BM124" s="69"/>
      <c r="BN124" s="69"/>
      <c r="BO124" s="6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</row>
    <row r="125" spans="1:81" ht="16.899999999999999" customHeight="1" x14ac:dyDescent="0.35">
      <c r="A125" s="2"/>
      <c r="B125" s="16">
        <f t="shared" si="13"/>
        <v>47423</v>
      </c>
      <c r="C125" s="17">
        <f t="shared" si="12"/>
        <v>0</v>
      </c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9"/>
      <c r="AG125" s="7"/>
      <c r="AH125" s="31">
        <f t="shared" si="14"/>
        <v>0</v>
      </c>
      <c r="AI125" s="56"/>
      <c r="AJ125" s="56"/>
      <c r="AK125" s="56"/>
      <c r="AL125" s="56"/>
      <c r="AM125" s="56"/>
      <c r="AN125" s="57"/>
      <c r="AO125" s="33">
        <f t="shared" si="15"/>
        <v>0</v>
      </c>
      <c r="AP125" s="60"/>
      <c r="AQ125" s="60"/>
      <c r="AR125" s="60"/>
      <c r="AS125" s="60"/>
      <c r="AT125" s="60"/>
      <c r="AU125" s="57"/>
      <c r="AV125" s="33">
        <f t="shared" si="16"/>
        <v>0</v>
      </c>
      <c r="AW125" s="60"/>
      <c r="AX125" s="62"/>
      <c r="AY125" s="62"/>
      <c r="AZ125" s="62"/>
      <c r="BA125" s="62"/>
      <c r="BB125" s="63"/>
      <c r="BC125" s="39"/>
      <c r="BD125" s="69">
        <f t="shared" si="17"/>
        <v>0</v>
      </c>
      <c r="BE125" s="69">
        <f t="shared" si="18"/>
        <v>0</v>
      </c>
      <c r="BF125" s="69">
        <f t="shared" si="19"/>
        <v>0</v>
      </c>
      <c r="BG125" s="69"/>
      <c r="BH125" s="69"/>
      <c r="BI125" s="69"/>
      <c r="BJ125" s="69"/>
      <c r="BK125" s="69"/>
      <c r="BL125" s="69"/>
      <c r="BM125" s="69"/>
      <c r="BN125" s="69"/>
      <c r="BO125" s="6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</row>
    <row r="126" spans="1:81" ht="16.899999999999999" customHeight="1" x14ac:dyDescent="0.35">
      <c r="A126" s="2"/>
      <c r="B126" s="18">
        <f t="shared" si="13"/>
        <v>47453</v>
      </c>
      <c r="C126" s="19">
        <f t="shared" si="12"/>
        <v>0</v>
      </c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1"/>
      <c r="AG126" s="7"/>
      <c r="AH126" s="31">
        <f t="shared" si="14"/>
        <v>0</v>
      </c>
      <c r="AI126" s="56"/>
      <c r="AJ126" s="56"/>
      <c r="AK126" s="56"/>
      <c r="AL126" s="56"/>
      <c r="AM126" s="56"/>
      <c r="AN126" s="57"/>
      <c r="AO126" s="33">
        <f t="shared" si="15"/>
        <v>0</v>
      </c>
      <c r="AP126" s="60"/>
      <c r="AQ126" s="60"/>
      <c r="AR126" s="60"/>
      <c r="AS126" s="60"/>
      <c r="AT126" s="60"/>
      <c r="AU126" s="57"/>
      <c r="AV126" s="33">
        <f t="shared" si="16"/>
        <v>0</v>
      </c>
      <c r="AW126" s="60"/>
      <c r="AX126" s="62"/>
      <c r="AY126" s="62"/>
      <c r="AZ126" s="62"/>
      <c r="BA126" s="62"/>
      <c r="BB126" s="63"/>
      <c r="BC126" s="39"/>
      <c r="BD126" s="69">
        <f t="shared" si="17"/>
        <v>0</v>
      </c>
      <c r="BE126" s="69">
        <f t="shared" si="18"/>
        <v>0</v>
      </c>
      <c r="BF126" s="69">
        <f t="shared" si="19"/>
        <v>0</v>
      </c>
      <c r="BG126" s="69"/>
      <c r="BH126" s="69"/>
      <c r="BI126" s="69"/>
      <c r="BJ126" s="69"/>
      <c r="BK126" s="69"/>
      <c r="BL126" s="69"/>
      <c r="BM126" s="69"/>
      <c r="BN126" s="69"/>
      <c r="BO126" s="6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</row>
    <row r="127" spans="1:81" ht="16.899999999999999" customHeight="1" x14ac:dyDescent="0.35">
      <c r="A127" s="2"/>
      <c r="B127" s="16">
        <f t="shared" si="13"/>
        <v>47484</v>
      </c>
      <c r="C127" s="17">
        <f t="shared" si="12"/>
        <v>0</v>
      </c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9"/>
      <c r="AG127" s="7"/>
      <c r="AH127" s="31">
        <f t="shared" si="14"/>
        <v>0</v>
      </c>
      <c r="AI127" s="56"/>
      <c r="AJ127" s="56"/>
      <c r="AK127" s="56"/>
      <c r="AL127" s="56"/>
      <c r="AM127" s="56"/>
      <c r="AN127" s="57"/>
      <c r="AO127" s="33">
        <f t="shared" si="15"/>
        <v>0</v>
      </c>
      <c r="AP127" s="60"/>
      <c r="AQ127" s="60"/>
      <c r="AR127" s="60"/>
      <c r="AS127" s="60"/>
      <c r="AT127" s="60"/>
      <c r="AU127" s="57"/>
      <c r="AV127" s="33">
        <f t="shared" si="16"/>
        <v>0</v>
      </c>
      <c r="AW127" s="60"/>
      <c r="AX127" s="62"/>
      <c r="AY127" s="62"/>
      <c r="AZ127" s="62"/>
      <c r="BA127" s="62"/>
      <c r="BB127" s="63"/>
      <c r="BC127" s="39"/>
      <c r="BD127" s="69">
        <f t="shared" si="17"/>
        <v>0</v>
      </c>
      <c r="BE127" s="69">
        <f t="shared" si="18"/>
        <v>0</v>
      </c>
      <c r="BF127" s="69">
        <f t="shared" si="19"/>
        <v>0</v>
      </c>
      <c r="BG127" s="69"/>
      <c r="BH127" s="69"/>
      <c r="BI127" s="69"/>
      <c r="BJ127" s="69"/>
      <c r="BK127" s="69"/>
      <c r="BL127" s="69"/>
      <c r="BM127" s="69"/>
      <c r="BN127" s="69"/>
      <c r="BO127" s="6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</row>
    <row r="128" spans="1:81" ht="16.899999999999999" customHeight="1" x14ac:dyDescent="0.35">
      <c r="A128" s="2"/>
      <c r="B128" s="18">
        <f t="shared" si="13"/>
        <v>47515</v>
      </c>
      <c r="C128" s="19">
        <f t="shared" si="12"/>
        <v>0</v>
      </c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1"/>
      <c r="AG128" s="7"/>
      <c r="AH128" s="31">
        <f t="shared" si="14"/>
        <v>0</v>
      </c>
      <c r="AI128" s="56"/>
      <c r="AJ128" s="56"/>
      <c r="AK128" s="56"/>
      <c r="AL128" s="56"/>
      <c r="AM128" s="56"/>
      <c r="AN128" s="57"/>
      <c r="AO128" s="33">
        <f t="shared" si="15"/>
        <v>0</v>
      </c>
      <c r="AP128" s="60"/>
      <c r="AQ128" s="60"/>
      <c r="AR128" s="60"/>
      <c r="AS128" s="60"/>
      <c r="AT128" s="60"/>
      <c r="AU128" s="57"/>
      <c r="AV128" s="33">
        <f t="shared" si="16"/>
        <v>0</v>
      </c>
      <c r="AW128" s="60"/>
      <c r="AX128" s="62"/>
      <c r="AY128" s="62"/>
      <c r="AZ128" s="62"/>
      <c r="BA128" s="62"/>
      <c r="BB128" s="63"/>
      <c r="BC128" s="39"/>
      <c r="BD128" s="69">
        <f t="shared" si="17"/>
        <v>0</v>
      </c>
      <c r="BE128" s="69">
        <f t="shared" si="18"/>
        <v>0</v>
      </c>
      <c r="BF128" s="69">
        <f t="shared" si="19"/>
        <v>0</v>
      </c>
      <c r="BG128" s="69"/>
      <c r="BH128" s="69"/>
      <c r="BI128" s="69"/>
      <c r="BJ128" s="69"/>
      <c r="BK128" s="69"/>
      <c r="BL128" s="69"/>
      <c r="BM128" s="69"/>
      <c r="BN128" s="69"/>
      <c r="BO128" s="6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</row>
    <row r="129" spans="1:81" ht="16.899999999999999" customHeight="1" x14ac:dyDescent="0.35">
      <c r="A129" s="2"/>
      <c r="B129" s="16">
        <f t="shared" si="13"/>
        <v>47543</v>
      </c>
      <c r="C129" s="17">
        <f t="shared" si="12"/>
        <v>0</v>
      </c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9"/>
      <c r="AG129" s="7"/>
      <c r="AH129" s="31">
        <f t="shared" si="14"/>
        <v>0</v>
      </c>
      <c r="AI129" s="56"/>
      <c r="AJ129" s="56"/>
      <c r="AK129" s="56"/>
      <c r="AL129" s="56"/>
      <c r="AM129" s="56"/>
      <c r="AN129" s="57"/>
      <c r="AO129" s="33">
        <f t="shared" si="15"/>
        <v>0</v>
      </c>
      <c r="AP129" s="60"/>
      <c r="AQ129" s="60"/>
      <c r="AR129" s="60"/>
      <c r="AS129" s="60"/>
      <c r="AT129" s="60"/>
      <c r="AU129" s="57"/>
      <c r="AV129" s="33">
        <f t="shared" si="16"/>
        <v>0</v>
      </c>
      <c r="AW129" s="60"/>
      <c r="AX129" s="62"/>
      <c r="AY129" s="62"/>
      <c r="AZ129" s="62"/>
      <c r="BA129" s="62"/>
      <c r="BB129" s="63"/>
      <c r="BC129" s="39"/>
      <c r="BD129" s="69">
        <f t="shared" si="17"/>
        <v>0</v>
      </c>
      <c r="BE129" s="69">
        <f t="shared" si="18"/>
        <v>0</v>
      </c>
      <c r="BF129" s="69">
        <f t="shared" si="19"/>
        <v>0</v>
      </c>
      <c r="BG129" s="69"/>
      <c r="BH129" s="69"/>
      <c r="BI129" s="69"/>
      <c r="BJ129" s="69"/>
      <c r="BK129" s="69"/>
      <c r="BL129" s="69"/>
      <c r="BM129" s="69"/>
      <c r="BN129" s="69"/>
      <c r="BO129" s="6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</row>
    <row r="130" spans="1:81" ht="16.899999999999999" customHeight="1" x14ac:dyDescent="0.35">
      <c r="A130" s="2"/>
      <c r="B130" s="18">
        <f t="shared" si="13"/>
        <v>47574</v>
      </c>
      <c r="C130" s="19">
        <f t="shared" si="12"/>
        <v>0</v>
      </c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1"/>
      <c r="AG130" s="7"/>
      <c r="AH130" s="31">
        <f t="shared" si="14"/>
        <v>0</v>
      </c>
      <c r="AI130" s="56"/>
      <c r="AJ130" s="56"/>
      <c r="AK130" s="56"/>
      <c r="AL130" s="56"/>
      <c r="AM130" s="56"/>
      <c r="AN130" s="57"/>
      <c r="AO130" s="33">
        <f t="shared" si="15"/>
        <v>0</v>
      </c>
      <c r="AP130" s="60"/>
      <c r="AQ130" s="60"/>
      <c r="AR130" s="60"/>
      <c r="AS130" s="60"/>
      <c r="AT130" s="60"/>
      <c r="AU130" s="57"/>
      <c r="AV130" s="33">
        <f t="shared" si="16"/>
        <v>0</v>
      </c>
      <c r="AW130" s="60"/>
      <c r="AX130" s="62"/>
      <c r="AY130" s="62"/>
      <c r="AZ130" s="62"/>
      <c r="BA130" s="62"/>
      <c r="BB130" s="63"/>
      <c r="BC130" s="39"/>
      <c r="BD130" s="69">
        <f t="shared" si="17"/>
        <v>0</v>
      </c>
      <c r="BE130" s="69">
        <f t="shared" si="18"/>
        <v>0</v>
      </c>
      <c r="BF130" s="69">
        <f t="shared" si="19"/>
        <v>0</v>
      </c>
      <c r="BG130" s="69"/>
      <c r="BH130" s="69"/>
      <c r="BI130" s="69"/>
      <c r="BJ130" s="69"/>
      <c r="BK130" s="69"/>
      <c r="BL130" s="69"/>
      <c r="BM130" s="69"/>
      <c r="BN130" s="69"/>
      <c r="BO130" s="6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</row>
    <row r="131" spans="1:81" ht="16.899999999999999" customHeight="1" x14ac:dyDescent="0.35">
      <c r="A131" s="2"/>
      <c r="B131" s="16">
        <f t="shared" si="13"/>
        <v>47604</v>
      </c>
      <c r="C131" s="17">
        <f t="shared" si="12"/>
        <v>0</v>
      </c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8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9"/>
      <c r="AG131" s="7"/>
      <c r="AH131" s="31">
        <f t="shared" si="14"/>
        <v>0</v>
      </c>
      <c r="AI131" s="56"/>
      <c r="AJ131" s="56"/>
      <c r="AK131" s="56"/>
      <c r="AL131" s="56"/>
      <c r="AM131" s="56"/>
      <c r="AN131" s="57"/>
      <c r="AO131" s="33">
        <f t="shared" si="15"/>
        <v>0</v>
      </c>
      <c r="AP131" s="60"/>
      <c r="AQ131" s="60"/>
      <c r="AR131" s="60"/>
      <c r="AS131" s="60"/>
      <c r="AT131" s="60"/>
      <c r="AU131" s="57"/>
      <c r="AV131" s="33">
        <f t="shared" si="16"/>
        <v>0</v>
      </c>
      <c r="AW131" s="60"/>
      <c r="AX131" s="62"/>
      <c r="AY131" s="62"/>
      <c r="AZ131" s="62"/>
      <c r="BA131" s="62"/>
      <c r="BB131" s="63"/>
      <c r="BC131" s="39"/>
      <c r="BD131" s="69">
        <f t="shared" si="17"/>
        <v>0</v>
      </c>
      <c r="BE131" s="69">
        <f t="shared" si="18"/>
        <v>0</v>
      </c>
      <c r="BF131" s="69">
        <f t="shared" si="19"/>
        <v>0</v>
      </c>
      <c r="BG131" s="69"/>
      <c r="BH131" s="69"/>
      <c r="BI131" s="69"/>
      <c r="BJ131" s="69"/>
      <c r="BK131" s="69"/>
      <c r="BL131" s="69"/>
      <c r="BM131" s="69"/>
      <c r="BN131" s="69"/>
      <c r="BO131" s="6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</row>
    <row r="132" spans="1:81" ht="16.899999999999999" customHeight="1" x14ac:dyDescent="0.35">
      <c r="A132" s="2"/>
      <c r="B132" s="18">
        <f t="shared" si="13"/>
        <v>47635</v>
      </c>
      <c r="C132" s="19">
        <f t="shared" si="12"/>
        <v>0</v>
      </c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1"/>
      <c r="AG132" s="7"/>
      <c r="AH132" s="31">
        <f t="shared" si="14"/>
        <v>0</v>
      </c>
      <c r="AI132" s="56"/>
      <c r="AJ132" s="56"/>
      <c r="AK132" s="56"/>
      <c r="AL132" s="56"/>
      <c r="AM132" s="56"/>
      <c r="AN132" s="57"/>
      <c r="AO132" s="33">
        <f t="shared" si="15"/>
        <v>0</v>
      </c>
      <c r="AP132" s="60"/>
      <c r="AQ132" s="60"/>
      <c r="AR132" s="60"/>
      <c r="AS132" s="60"/>
      <c r="AT132" s="60"/>
      <c r="AU132" s="57"/>
      <c r="AV132" s="33">
        <f t="shared" si="16"/>
        <v>0</v>
      </c>
      <c r="AW132" s="60"/>
      <c r="AX132" s="62"/>
      <c r="AY132" s="62"/>
      <c r="AZ132" s="62"/>
      <c r="BA132" s="62"/>
      <c r="BB132" s="63"/>
      <c r="BC132" s="39"/>
      <c r="BD132" s="69">
        <f t="shared" si="17"/>
        <v>0</v>
      </c>
      <c r="BE132" s="69">
        <f t="shared" si="18"/>
        <v>0</v>
      </c>
      <c r="BF132" s="69">
        <f t="shared" si="19"/>
        <v>0</v>
      </c>
      <c r="BG132" s="69"/>
      <c r="BH132" s="69"/>
      <c r="BI132" s="69"/>
      <c r="BJ132" s="69"/>
      <c r="BK132" s="69"/>
      <c r="BL132" s="69"/>
      <c r="BM132" s="69"/>
      <c r="BN132" s="69"/>
      <c r="BO132" s="6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</row>
    <row r="133" spans="1:81" ht="16.899999999999999" customHeight="1" x14ac:dyDescent="0.35">
      <c r="A133" s="2"/>
      <c r="B133" s="16">
        <f t="shared" si="13"/>
        <v>47665</v>
      </c>
      <c r="C133" s="17">
        <f t="shared" si="12"/>
        <v>0</v>
      </c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8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9"/>
      <c r="AG133" s="7"/>
      <c r="AH133" s="31">
        <f t="shared" si="14"/>
        <v>0</v>
      </c>
      <c r="AI133" s="56"/>
      <c r="AJ133" s="56"/>
      <c r="AK133" s="56"/>
      <c r="AL133" s="56"/>
      <c r="AM133" s="56"/>
      <c r="AN133" s="57"/>
      <c r="AO133" s="33">
        <f t="shared" si="15"/>
        <v>0</v>
      </c>
      <c r="AP133" s="60"/>
      <c r="AQ133" s="60"/>
      <c r="AR133" s="60"/>
      <c r="AS133" s="60"/>
      <c r="AT133" s="60"/>
      <c r="AU133" s="57"/>
      <c r="AV133" s="33">
        <f t="shared" si="16"/>
        <v>0</v>
      </c>
      <c r="AW133" s="60"/>
      <c r="AX133" s="62"/>
      <c r="AY133" s="62"/>
      <c r="AZ133" s="62"/>
      <c r="BA133" s="62"/>
      <c r="BB133" s="63"/>
      <c r="BC133" s="39"/>
      <c r="BD133" s="69">
        <f t="shared" si="17"/>
        <v>0</v>
      </c>
      <c r="BE133" s="69">
        <f t="shared" si="18"/>
        <v>0</v>
      </c>
      <c r="BF133" s="69">
        <f t="shared" si="19"/>
        <v>0</v>
      </c>
      <c r="BG133" s="69"/>
      <c r="BH133" s="69"/>
      <c r="BI133" s="69"/>
      <c r="BJ133" s="69"/>
      <c r="BK133" s="69"/>
      <c r="BL133" s="69"/>
      <c r="BM133" s="69"/>
      <c r="BN133" s="69"/>
      <c r="BO133" s="6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</row>
    <row r="134" spans="1:81" ht="16.899999999999999" customHeight="1" x14ac:dyDescent="0.35">
      <c r="A134" s="2"/>
      <c r="B134" s="18">
        <f t="shared" si="13"/>
        <v>47696</v>
      </c>
      <c r="C134" s="19">
        <f t="shared" si="12"/>
        <v>0</v>
      </c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1"/>
      <c r="AG134" s="7"/>
      <c r="AH134" s="31">
        <f t="shared" si="14"/>
        <v>0</v>
      </c>
      <c r="AI134" s="56"/>
      <c r="AJ134" s="56"/>
      <c r="AK134" s="56"/>
      <c r="AL134" s="56"/>
      <c r="AM134" s="56"/>
      <c r="AN134" s="57"/>
      <c r="AO134" s="33">
        <f t="shared" si="15"/>
        <v>0</v>
      </c>
      <c r="AP134" s="60"/>
      <c r="AQ134" s="60"/>
      <c r="AR134" s="60"/>
      <c r="AS134" s="60"/>
      <c r="AT134" s="60"/>
      <c r="AU134" s="57"/>
      <c r="AV134" s="33">
        <f t="shared" si="16"/>
        <v>0</v>
      </c>
      <c r="AW134" s="60"/>
      <c r="AX134" s="62"/>
      <c r="AY134" s="62"/>
      <c r="AZ134" s="62"/>
      <c r="BA134" s="62"/>
      <c r="BB134" s="63"/>
      <c r="BC134" s="39"/>
      <c r="BD134" s="69">
        <f t="shared" si="17"/>
        <v>0</v>
      </c>
      <c r="BE134" s="69">
        <f t="shared" si="18"/>
        <v>0</v>
      </c>
      <c r="BF134" s="69">
        <f t="shared" si="19"/>
        <v>0</v>
      </c>
      <c r="BG134" s="69"/>
      <c r="BH134" s="69"/>
      <c r="BI134" s="69"/>
      <c r="BJ134" s="69"/>
      <c r="BK134" s="69"/>
      <c r="BL134" s="69"/>
      <c r="BM134" s="69"/>
      <c r="BN134" s="69"/>
      <c r="BO134" s="6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</row>
    <row r="135" spans="1:81" ht="16.899999999999999" customHeight="1" x14ac:dyDescent="0.35">
      <c r="A135" s="2"/>
      <c r="B135" s="16">
        <f t="shared" si="13"/>
        <v>47727</v>
      </c>
      <c r="C135" s="17">
        <f t="shared" ref="C135:C198" si="20">SUM(D135:AE135)</f>
        <v>0</v>
      </c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8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9"/>
      <c r="AG135" s="7"/>
      <c r="AH135" s="31">
        <f t="shared" si="14"/>
        <v>0</v>
      </c>
      <c r="AI135" s="56"/>
      <c r="AJ135" s="56"/>
      <c r="AK135" s="56"/>
      <c r="AL135" s="56"/>
      <c r="AM135" s="56"/>
      <c r="AN135" s="57"/>
      <c r="AO135" s="33">
        <f t="shared" si="15"/>
        <v>0</v>
      </c>
      <c r="AP135" s="60"/>
      <c r="AQ135" s="60"/>
      <c r="AR135" s="60"/>
      <c r="AS135" s="60"/>
      <c r="AT135" s="60"/>
      <c r="AU135" s="57"/>
      <c r="AV135" s="33">
        <f t="shared" si="16"/>
        <v>0</v>
      </c>
      <c r="AW135" s="60"/>
      <c r="AX135" s="62"/>
      <c r="AY135" s="62"/>
      <c r="AZ135" s="62"/>
      <c r="BA135" s="62"/>
      <c r="BB135" s="63"/>
      <c r="BC135" s="39"/>
      <c r="BD135" s="69">
        <f t="shared" si="17"/>
        <v>0</v>
      </c>
      <c r="BE135" s="69">
        <f t="shared" si="18"/>
        <v>0</v>
      </c>
      <c r="BF135" s="69">
        <f t="shared" si="19"/>
        <v>0</v>
      </c>
      <c r="BG135" s="69"/>
      <c r="BH135" s="69"/>
      <c r="BI135" s="69"/>
      <c r="BJ135" s="69"/>
      <c r="BK135" s="69"/>
      <c r="BL135" s="69"/>
      <c r="BM135" s="69"/>
      <c r="BN135" s="69"/>
      <c r="BO135" s="6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</row>
    <row r="136" spans="1:81" ht="16.899999999999999" customHeight="1" x14ac:dyDescent="0.35">
      <c r="A136" s="2"/>
      <c r="B136" s="18">
        <f t="shared" ref="B136:B199" si="21">DATE(YEAR(B135),MONTH(B135)+1,DAY(B135))</f>
        <v>47757</v>
      </c>
      <c r="C136" s="19">
        <f t="shared" si="20"/>
        <v>0</v>
      </c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1"/>
      <c r="AG136" s="7"/>
      <c r="AH136" s="31">
        <f t="shared" ref="AH136:AH199" si="22">SUM(AI136:AN136)</f>
        <v>0</v>
      </c>
      <c r="AI136" s="56"/>
      <c r="AJ136" s="56"/>
      <c r="AK136" s="56"/>
      <c r="AL136" s="56"/>
      <c r="AM136" s="56"/>
      <c r="AN136" s="57"/>
      <c r="AO136" s="33">
        <f t="shared" ref="AO136:AO199" si="23">SUM(AP136:AU136)</f>
        <v>0</v>
      </c>
      <c r="AP136" s="60"/>
      <c r="AQ136" s="60"/>
      <c r="AR136" s="60"/>
      <c r="AS136" s="60"/>
      <c r="AT136" s="60"/>
      <c r="AU136" s="57"/>
      <c r="AV136" s="33">
        <f t="shared" ref="AV136:AV199" si="24">SUM(AW136:BB136)</f>
        <v>0</v>
      </c>
      <c r="AW136" s="60"/>
      <c r="AX136" s="62"/>
      <c r="AY136" s="62"/>
      <c r="AZ136" s="62"/>
      <c r="BA136" s="62"/>
      <c r="BB136" s="63"/>
      <c r="BC136" s="39"/>
      <c r="BD136" s="69">
        <f t="shared" ref="BD136:BD199" si="25">AH136-F136</f>
        <v>0</v>
      </c>
      <c r="BE136" s="69">
        <f t="shared" ref="BE136:BE199" si="26">AO136-H136</f>
        <v>0</v>
      </c>
      <c r="BF136" s="69">
        <f t="shared" ref="BF136:BF199" si="27">AV136-I136</f>
        <v>0</v>
      </c>
      <c r="BG136" s="69"/>
      <c r="BH136" s="69"/>
      <c r="BI136" s="69"/>
      <c r="BJ136" s="69"/>
      <c r="BK136" s="69"/>
      <c r="BL136" s="69"/>
      <c r="BM136" s="69"/>
      <c r="BN136" s="69"/>
      <c r="BO136" s="6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</row>
    <row r="137" spans="1:81" ht="16.899999999999999" customHeight="1" x14ac:dyDescent="0.35">
      <c r="A137" s="2"/>
      <c r="B137" s="16">
        <f t="shared" si="21"/>
        <v>47788</v>
      </c>
      <c r="C137" s="17">
        <f t="shared" si="20"/>
        <v>0</v>
      </c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8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9"/>
      <c r="AG137" s="7"/>
      <c r="AH137" s="31">
        <f t="shared" si="22"/>
        <v>0</v>
      </c>
      <c r="AI137" s="56"/>
      <c r="AJ137" s="56"/>
      <c r="AK137" s="56"/>
      <c r="AL137" s="56"/>
      <c r="AM137" s="56"/>
      <c r="AN137" s="57"/>
      <c r="AO137" s="33">
        <f t="shared" si="23"/>
        <v>0</v>
      </c>
      <c r="AP137" s="60"/>
      <c r="AQ137" s="60"/>
      <c r="AR137" s="60"/>
      <c r="AS137" s="60"/>
      <c r="AT137" s="60"/>
      <c r="AU137" s="57"/>
      <c r="AV137" s="33">
        <f t="shared" si="24"/>
        <v>0</v>
      </c>
      <c r="AW137" s="60"/>
      <c r="AX137" s="62"/>
      <c r="AY137" s="62"/>
      <c r="AZ137" s="62"/>
      <c r="BA137" s="62"/>
      <c r="BB137" s="63"/>
      <c r="BC137" s="39"/>
      <c r="BD137" s="69">
        <f t="shared" si="25"/>
        <v>0</v>
      </c>
      <c r="BE137" s="69">
        <f t="shared" si="26"/>
        <v>0</v>
      </c>
      <c r="BF137" s="69">
        <f t="shared" si="27"/>
        <v>0</v>
      </c>
      <c r="BG137" s="69"/>
      <c r="BH137" s="69"/>
      <c r="BI137" s="69"/>
      <c r="BJ137" s="69"/>
      <c r="BK137" s="69"/>
      <c r="BL137" s="69"/>
      <c r="BM137" s="69"/>
      <c r="BN137" s="69"/>
      <c r="BO137" s="6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</row>
    <row r="138" spans="1:81" ht="16.899999999999999" customHeight="1" x14ac:dyDescent="0.35">
      <c r="A138" s="2"/>
      <c r="B138" s="18">
        <f t="shared" si="21"/>
        <v>47818</v>
      </c>
      <c r="C138" s="19">
        <f t="shared" si="20"/>
        <v>0</v>
      </c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1"/>
      <c r="AG138" s="7"/>
      <c r="AH138" s="31">
        <f t="shared" si="22"/>
        <v>0</v>
      </c>
      <c r="AI138" s="56"/>
      <c r="AJ138" s="56"/>
      <c r="AK138" s="56"/>
      <c r="AL138" s="56"/>
      <c r="AM138" s="56"/>
      <c r="AN138" s="57"/>
      <c r="AO138" s="33">
        <f t="shared" si="23"/>
        <v>0</v>
      </c>
      <c r="AP138" s="60"/>
      <c r="AQ138" s="60"/>
      <c r="AR138" s="60"/>
      <c r="AS138" s="60"/>
      <c r="AT138" s="60"/>
      <c r="AU138" s="57"/>
      <c r="AV138" s="33">
        <f t="shared" si="24"/>
        <v>0</v>
      </c>
      <c r="AW138" s="60"/>
      <c r="AX138" s="62"/>
      <c r="AY138" s="62"/>
      <c r="AZ138" s="62"/>
      <c r="BA138" s="62"/>
      <c r="BB138" s="63"/>
      <c r="BC138" s="39"/>
      <c r="BD138" s="69">
        <f t="shared" si="25"/>
        <v>0</v>
      </c>
      <c r="BE138" s="69">
        <f t="shared" si="26"/>
        <v>0</v>
      </c>
      <c r="BF138" s="69">
        <f t="shared" si="27"/>
        <v>0</v>
      </c>
      <c r="BG138" s="69"/>
      <c r="BH138" s="69"/>
      <c r="BI138" s="69"/>
      <c r="BJ138" s="69"/>
      <c r="BK138" s="69"/>
      <c r="BL138" s="69"/>
      <c r="BM138" s="69"/>
      <c r="BN138" s="69"/>
      <c r="BO138" s="6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  <c r="CB138" s="39"/>
      <c r="CC138" s="39"/>
    </row>
    <row r="139" spans="1:81" ht="16.899999999999999" customHeight="1" x14ac:dyDescent="0.35">
      <c r="A139" s="2"/>
      <c r="B139" s="16">
        <f t="shared" si="21"/>
        <v>47849</v>
      </c>
      <c r="C139" s="17">
        <f t="shared" si="20"/>
        <v>0</v>
      </c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9"/>
      <c r="AG139" s="7"/>
      <c r="AH139" s="31">
        <f t="shared" si="22"/>
        <v>0</v>
      </c>
      <c r="AI139" s="56"/>
      <c r="AJ139" s="56"/>
      <c r="AK139" s="56"/>
      <c r="AL139" s="56"/>
      <c r="AM139" s="56"/>
      <c r="AN139" s="57"/>
      <c r="AO139" s="33">
        <f t="shared" si="23"/>
        <v>0</v>
      </c>
      <c r="AP139" s="60"/>
      <c r="AQ139" s="60"/>
      <c r="AR139" s="60"/>
      <c r="AS139" s="60"/>
      <c r="AT139" s="60"/>
      <c r="AU139" s="57"/>
      <c r="AV139" s="33">
        <f t="shared" si="24"/>
        <v>0</v>
      </c>
      <c r="AW139" s="60"/>
      <c r="AX139" s="62"/>
      <c r="AY139" s="62"/>
      <c r="AZ139" s="62"/>
      <c r="BA139" s="62"/>
      <c r="BB139" s="63"/>
      <c r="BC139" s="39"/>
      <c r="BD139" s="69">
        <f t="shared" si="25"/>
        <v>0</v>
      </c>
      <c r="BE139" s="69">
        <f t="shared" si="26"/>
        <v>0</v>
      </c>
      <c r="BF139" s="69">
        <f t="shared" si="27"/>
        <v>0</v>
      </c>
      <c r="BG139" s="69"/>
      <c r="BH139" s="69"/>
      <c r="BI139" s="69"/>
      <c r="BJ139" s="69"/>
      <c r="BK139" s="69"/>
      <c r="BL139" s="69"/>
      <c r="BM139" s="69"/>
      <c r="BN139" s="69"/>
      <c r="BO139" s="6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39"/>
      <c r="CA139" s="39"/>
      <c r="CB139" s="39"/>
      <c r="CC139" s="39"/>
    </row>
    <row r="140" spans="1:81" ht="16.899999999999999" customHeight="1" x14ac:dyDescent="0.35">
      <c r="A140" s="2"/>
      <c r="B140" s="18">
        <f t="shared" si="21"/>
        <v>47880</v>
      </c>
      <c r="C140" s="19">
        <f t="shared" si="20"/>
        <v>0</v>
      </c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1"/>
      <c r="AG140" s="7"/>
      <c r="AH140" s="31">
        <f t="shared" si="22"/>
        <v>0</v>
      </c>
      <c r="AI140" s="56"/>
      <c r="AJ140" s="56"/>
      <c r="AK140" s="56"/>
      <c r="AL140" s="56"/>
      <c r="AM140" s="56"/>
      <c r="AN140" s="57"/>
      <c r="AO140" s="33">
        <f t="shared" si="23"/>
        <v>0</v>
      </c>
      <c r="AP140" s="60"/>
      <c r="AQ140" s="60"/>
      <c r="AR140" s="60"/>
      <c r="AS140" s="60"/>
      <c r="AT140" s="60"/>
      <c r="AU140" s="57"/>
      <c r="AV140" s="33">
        <f t="shared" si="24"/>
        <v>0</v>
      </c>
      <c r="AW140" s="60"/>
      <c r="AX140" s="62"/>
      <c r="AY140" s="62"/>
      <c r="AZ140" s="62"/>
      <c r="BA140" s="62"/>
      <c r="BB140" s="63"/>
      <c r="BC140" s="39"/>
      <c r="BD140" s="69">
        <f t="shared" si="25"/>
        <v>0</v>
      </c>
      <c r="BE140" s="69">
        <f t="shared" si="26"/>
        <v>0</v>
      </c>
      <c r="BF140" s="69">
        <f t="shared" si="27"/>
        <v>0</v>
      </c>
      <c r="BG140" s="69"/>
      <c r="BH140" s="69"/>
      <c r="BI140" s="69"/>
      <c r="BJ140" s="69"/>
      <c r="BK140" s="69"/>
      <c r="BL140" s="69"/>
      <c r="BM140" s="69"/>
      <c r="BN140" s="69"/>
      <c r="BO140" s="6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</row>
    <row r="141" spans="1:81" ht="16.899999999999999" customHeight="1" x14ac:dyDescent="0.35">
      <c r="A141" s="2"/>
      <c r="B141" s="16">
        <f t="shared" si="21"/>
        <v>47908</v>
      </c>
      <c r="C141" s="17">
        <f t="shared" si="20"/>
        <v>0</v>
      </c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9"/>
      <c r="AG141" s="7"/>
      <c r="AH141" s="31">
        <f t="shared" si="22"/>
        <v>0</v>
      </c>
      <c r="AI141" s="56"/>
      <c r="AJ141" s="56"/>
      <c r="AK141" s="56"/>
      <c r="AL141" s="56"/>
      <c r="AM141" s="56"/>
      <c r="AN141" s="57"/>
      <c r="AO141" s="33">
        <f t="shared" si="23"/>
        <v>0</v>
      </c>
      <c r="AP141" s="60"/>
      <c r="AQ141" s="60"/>
      <c r="AR141" s="60"/>
      <c r="AS141" s="60"/>
      <c r="AT141" s="60"/>
      <c r="AU141" s="57"/>
      <c r="AV141" s="33">
        <f t="shared" si="24"/>
        <v>0</v>
      </c>
      <c r="AW141" s="60"/>
      <c r="AX141" s="62"/>
      <c r="AY141" s="62"/>
      <c r="AZ141" s="62"/>
      <c r="BA141" s="62"/>
      <c r="BB141" s="63"/>
      <c r="BC141" s="39"/>
      <c r="BD141" s="69">
        <f t="shared" si="25"/>
        <v>0</v>
      </c>
      <c r="BE141" s="69">
        <f t="shared" si="26"/>
        <v>0</v>
      </c>
      <c r="BF141" s="69">
        <f t="shared" si="27"/>
        <v>0</v>
      </c>
      <c r="BG141" s="69"/>
      <c r="BH141" s="69"/>
      <c r="BI141" s="69"/>
      <c r="BJ141" s="69"/>
      <c r="BK141" s="69"/>
      <c r="BL141" s="69"/>
      <c r="BM141" s="69"/>
      <c r="BN141" s="69"/>
      <c r="BO141" s="6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  <c r="CC141" s="39"/>
    </row>
    <row r="142" spans="1:81" ht="16.899999999999999" customHeight="1" x14ac:dyDescent="0.35">
      <c r="A142" s="2"/>
      <c r="B142" s="18">
        <f t="shared" si="21"/>
        <v>47939</v>
      </c>
      <c r="C142" s="19">
        <f t="shared" si="20"/>
        <v>0</v>
      </c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1"/>
      <c r="AG142" s="7"/>
      <c r="AH142" s="31">
        <f t="shared" si="22"/>
        <v>0</v>
      </c>
      <c r="AI142" s="56"/>
      <c r="AJ142" s="56"/>
      <c r="AK142" s="56"/>
      <c r="AL142" s="56"/>
      <c r="AM142" s="56"/>
      <c r="AN142" s="57"/>
      <c r="AO142" s="33">
        <f t="shared" si="23"/>
        <v>0</v>
      </c>
      <c r="AP142" s="60"/>
      <c r="AQ142" s="60"/>
      <c r="AR142" s="60"/>
      <c r="AS142" s="60"/>
      <c r="AT142" s="60"/>
      <c r="AU142" s="57"/>
      <c r="AV142" s="33">
        <f t="shared" si="24"/>
        <v>0</v>
      </c>
      <c r="AW142" s="60"/>
      <c r="AX142" s="62"/>
      <c r="AY142" s="62"/>
      <c r="AZ142" s="62"/>
      <c r="BA142" s="62"/>
      <c r="BB142" s="63"/>
      <c r="BC142" s="39"/>
      <c r="BD142" s="69">
        <f t="shared" si="25"/>
        <v>0</v>
      </c>
      <c r="BE142" s="69">
        <f t="shared" si="26"/>
        <v>0</v>
      </c>
      <c r="BF142" s="69">
        <f t="shared" si="27"/>
        <v>0</v>
      </c>
      <c r="BG142" s="69"/>
      <c r="BH142" s="69"/>
      <c r="BI142" s="69"/>
      <c r="BJ142" s="69"/>
      <c r="BK142" s="69"/>
      <c r="BL142" s="69"/>
      <c r="BM142" s="69"/>
      <c r="BN142" s="69"/>
      <c r="BO142" s="6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39"/>
      <c r="CA142" s="39"/>
      <c r="CB142" s="39"/>
      <c r="CC142" s="39"/>
    </row>
    <row r="143" spans="1:81" ht="16.899999999999999" customHeight="1" x14ac:dyDescent="0.35">
      <c r="A143" s="2"/>
      <c r="B143" s="16">
        <f t="shared" si="21"/>
        <v>47969</v>
      </c>
      <c r="C143" s="17">
        <f t="shared" si="20"/>
        <v>0</v>
      </c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9"/>
      <c r="AG143" s="7"/>
      <c r="AH143" s="31">
        <f t="shared" si="22"/>
        <v>0</v>
      </c>
      <c r="AI143" s="56"/>
      <c r="AJ143" s="56"/>
      <c r="AK143" s="56"/>
      <c r="AL143" s="56"/>
      <c r="AM143" s="56"/>
      <c r="AN143" s="57"/>
      <c r="AO143" s="33">
        <f t="shared" si="23"/>
        <v>0</v>
      </c>
      <c r="AP143" s="60"/>
      <c r="AQ143" s="60"/>
      <c r="AR143" s="60"/>
      <c r="AS143" s="60"/>
      <c r="AT143" s="60"/>
      <c r="AU143" s="57"/>
      <c r="AV143" s="33">
        <f t="shared" si="24"/>
        <v>0</v>
      </c>
      <c r="AW143" s="60"/>
      <c r="AX143" s="62"/>
      <c r="AY143" s="62"/>
      <c r="AZ143" s="62"/>
      <c r="BA143" s="62"/>
      <c r="BB143" s="63"/>
      <c r="BC143" s="39"/>
      <c r="BD143" s="69">
        <f t="shared" si="25"/>
        <v>0</v>
      </c>
      <c r="BE143" s="69">
        <f t="shared" si="26"/>
        <v>0</v>
      </c>
      <c r="BF143" s="69">
        <f t="shared" si="27"/>
        <v>0</v>
      </c>
      <c r="BG143" s="69"/>
      <c r="BH143" s="69"/>
      <c r="BI143" s="69"/>
      <c r="BJ143" s="69"/>
      <c r="BK143" s="69"/>
      <c r="BL143" s="69"/>
      <c r="BM143" s="69"/>
      <c r="BN143" s="69"/>
      <c r="BO143" s="6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  <c r="CB143" s="39"/>
      <c r="CC143" s="39"/>
    </row>
    <row r="144" spans="1:81" ht="16.899999999999999" customHeight="1" x14ac:dyDescent="0.35">
      <c r="A144" s="2"/>
      <c r="B144" s="18">
        <f t="shared" si="21"/>
        <v>48000</v>
      </c>
      <c r="C144" s="19">
        <f t="shared" si="20"/>
        <v>0</v>
      </c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1"/>
      <c r="AG144" s="7"/>
      <c r="AH144" s="31">
        <f t="shared" si="22"/>
        <v>0</v>
      </c>
      <c r="AI144" s="56"/>
      <c r="AJ144" s="56"/>
      <c r="AK144" s="56"/>
      <c r="AL144" s="56"/>
      <c r="AM144" s="56"/>
      <c r="AN144" s="57"/>
      <c r="AO144" s="33">
        <f t="shared" si="23"/>
        <v>0</v>
      </c>
      <c r="AP144" s="60"/>
      <c r="AQ144" s="60"/>
      <c r="AR144" s="60"/>
      <c r="AS144" s="60"/>
      <c r="AT144" s="60"/>
      <c r="AU144" s="57"/>
      <c r="AV144" s="33">
        <f t="shared" si="24"/>
        <v>0</v>
      </c>
      <c r="AW144" s="60"/>
      <c r="AX144" s="62"/>
      <c r="AY144" s="62"/>
      <c r="AZ144" s="62"/>
      <c r="BA144" s="62"/>
      <c r="BB144" s="63"/>
      <c r="BC144" s="39"/>
      <c r="BD144" s="69">
        <f t="shared" si="25"/>
        <v>0</v>
      </c>
      <c r="BE144" s="69">
        <f t="shared" si="26"/>
        <v>0</v>
      </c>
      <c r="BF144" s="69">
        <f t="shared" si="27"/>
        <v>0</v>
      </c>
      <c r="BG144" s="69"/>
      <c r="BH144" s="69"/>
      <c r="BI144" s="69"/>
      <c r="BJ144" s="69"/>
      <c r="BK144" s="69"/>
      <c r="BL144" s="69"/>
      <c r="BM144" s="69"/>
      <c r="BN144" s="69"/>
      <c r="BO144" s="6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  <c r="CA144" s="39"/>
      <c r="CB144" s="39"/>
      <c r="CC144" s="39"/>
    </row>
    <row r="145" spans="1:81" ht="16.899999999999999" customHeight="1" x14ac:dyDescent="0.35">
      <c r="A145" s="2"/>
      <c r="B145" s="16">
        <f t="shared" si="21"/>
        <v>48030</v>
      </c>
      <c r="C145" s="17">
        <f t="shared" si="20"/>
        <v>0</v>
      </c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9"/>
      <c r="AG145" s="7"/>
      <c r="AH145" s="31">
        <f t="shared" si="22"/>
        <v>0</v>
      </c>
      <c r="AI145" s="56"/>
      <c r="AJ145" s="56"/>
      <c r="AK145" s="56"/>
      <c r="AL145" s="56"/>
      <c r="AM145" s="56"/>
      <c r="AN145" s="57"/>
      <c r="AO145" s="33">
        <f t="shared" si="23"/>
        <v>0</v>
      </c>
      <c r="AP145" s="60"/>
      <c r="AQ145" s="60"/>
      <c r="AR145" s="60"/>
      <c r="AS145" s="60"/>
      <c r="AT145" s="60"/>
      <c r="AU145" s="57"/>
      <c r="AV145" s="33">
        <f t="shared" si="24"/>
        <v>0</v>
      </c>
      <c r="AW145" s="60"/>
      <c r="AX145" s="62"/>
      <c r="AY145" s="62"/>
      <c r="AZ145" s="62"/>
      <c r="BA145" s="62"/>
      <c r="BB145" s="63"/>
      <c r="BC145" s="39"/>
      <c r="BD145" s="69">
        <f t="shared" si="25"/>
        <v>0</v>
      </c>
      <c r="BE145" s="69">
        <f t="shared" si="26"/>
        <v>0</v>
      </c>
      <c r="BF145" s="69">
        <f t="shared" si="27"/>
        <v>0</v>
      </c>
      <c r="BG145" s="69"/>
      <c r="BH145" s="69"/>
      <c r="BI145" s="69"/>
      <c r="BJ145" s="69"/>
      <c r="BK145" s="69"/>
      <c r="BL145" s="69"/>
      <c r="BM145" s="69"/>
      <c r="BN145" s="69"/>
      <c r="BO145" s="6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  <c r="CB145" s="39"/>
      <c r="CC145" s="39"/>
    </row>
    <row r="146" spans="1:81" ht="16.899999999999999" customHeight="1" x14ac:dyDescent="0.35">
      <c r="A146" s="2"/>
      <c r="B146" s="18">
        <f t="shared" si="21"/>
        <v>48061</v>
      </c>
      <c r="C146" s="19">
        <f t="shared" si="20"/>
        <v>0</v>
      </c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1"/>
      <c r="AG146" s="7"/>
      <c r="AH146" s="31">
        <f t="shared" si="22"/>
        <v>0</v>
      </c>
      <c r="AI146" s="56"/>
      <c r="AJ146" s="56"/>
      <c r="AK146" s="56"/>
      <c r="AL146" s="56"/>
      <c r="AM146" s="56"/>
      <c r="AN146" s="57"/>
      <c r="AO146" s="33">
        <f t="shared" si="23"/>
        <v>0</v>
      </c>
      <c r="AP146" s="60"/>
      <c r="AQ146" s="60"/>
      <c r="AR146" s="60"/>
      <c r="AS146" s="60"/>
      <c r="AT146" s="60"/>
      <c r="AU146" s="57"/>
      <c r="AV146" s="33">
        <f t="shared" si="24"/>
        <v>0</v>
      </c>
      <c r="AW146" s="60"/>
      <c r="AX146" s="62"/>
      <c r="AY146" s="62"/>
      <c r="AZ146" s="62"/>
      <c r="BA146" s="62"/>
      <c r="BB146" s="63"/>
      <c r="BC146" s="39"/>
      <c r="BD146" s="69">
        <f t="shared" si="25"/>
        <v>0</v>
      </c>
      <c r="BE146" s="69">
        <f t="shared" si="26"/>
        <v>0</v>
      </c>
      <c r="BF146" s="69">
        <f t="shared" si="27"/>
        <v>0</v>
      </c>
      <c r="BG146" s="69"/>
      <c r="BH146" s="69"/>
      <c r="BI146" s="69"/>
      <c r="BJ146" s="69"/>
      <c r="BK146" s="69"/>
      <c r="BL146" s="69"/>
      <c r="BM146" s="69"/>
      <c r="BN146" s="69"/>
      <c r="BO146" s="6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</row>
    <row r="147" spans="1:81" ht="16.899999999999999" customHeight="1" x14ac:dyDescent="0.35">
      <c r="A147" s="2"/>
      <c r="B147" s="16">
        <f t="shared" si="21"/>
        <v>48092</v>
      </c>
      <c r="C147" s="17">
        <f t="shared" si="20"/>
        <v>0</v>
      </c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8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9"/>
      <c r="AG147" s="7"/>
      <c r="AH147" s="31">
        <f t="shared" si="22"/>
        <v>0</v>
      </c>
      <c r="AI147" s="56"/>
      <c r="AJ147" s="56"/>
      <c r="AK147" s="56"/>
      <c r="AL147" s="56"/>
      <c r="AM147" s="56"/>
      <c r="AN147" s="57"/>
      <c r="AO147" s="33">
        <f t="shared" si="23"/>
        <v>0</v>
      </c>
      <c r="AP147" s="60"/>
      <c r="AQ147" s="60"/>
      <c r="AR147" s="60"/>
      <c r="AS147" s="60"/>
      <c r="AT147" s="60"/>
      <c r="AU147" s="57"/>
      <c r="AV147" s="33">
        <f t="shared" si="24"/>
        <v>0</v>
      </c>
      <c r="AW147" s="60"/>
      <c r="AX147" s="62"/>
      <c r="AY147" s="62"/>
      <c r="AZ147" s="62"/>
      <c r="BA147" s="62"/>
      <c r="BB147" s="63"/>
      <c r="BC147" s="39"/>
      <c r="BD147" s="69">
        <f t="shared" si="25"/>
        <v>0</v>
      </c>
      <c r="BE147" s="69">
        <f t="shared" si="26"/>
        <v>0</v>
      </c>
      <c r="BF147" s="69">
        <f t="shared" si="27"/>
        <v>0</v>
      </c>
      <c r="BG147" s="69"/>
      <c r="BH147" s="69"/>
      <c r="BI147" s="69"/>
      <c r="BJ147" s="69"/>
      <c r="BK147" s="69"/>
      <c r="BL147" s="69"/>
      <c r="BM147" s="69"/>
      <c r="BN147" s="69"/>
      <c r="BO147" s="6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</row>
    <row r="148" spans="1:81" ht="16.899999999999999" customHeight="1" x14ac:dyDescent="0.35">
      <c r="A148" s="2"/>
      <c r="B148" s="18">
        <f t="shared" si="21"/>
        <v>48122</v>
      </c>
      <c r="C148" s="19">
        <f t="shared" si="20"/>
        <v>0</v>
      </c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1"/>
      <c r="AG148" s="7"/>
      <c r="AH148" s="31">
        <f t="shared" si="22"/>
        <v>0</v>
      </c>
      <c r="AI148" s="56"/>
      <c r="AJ148" s="56"/>
      <c r="AK148" s="56"/>
      <c r="AL148" s="56"/>
      <c r="AM148" s="56"/>
      <c r="AN148" s="57"/>
      <c r="AO148" s="33">
        <f t="shared" si="23"/>
        <v>0</v>
      </c>
      <c r="AP148" s="60"/>
      <c r="AQ148" s="60"/>
      <c r="AR148" s="60"/>
      <c r="AS148" s="60"/>
      <c r="AT148" s="60"/>
      <c r="AU148" s="57"/>
      <c r="AV148" s="33">
        <f t="shared" si="24"/>
        <v>0</v>
      </c>
      <c r="AW148" s="60"/>
      <c r="AX148" s="62"/>
      <c r="AY148" s="62"/>
      <c r="AZ148" s="62"/>
      <c r="BA148" s="62"/>
      <c r="BB148" s="63"/>
      <c r="BC148" s="39"/>
      <c r="BD148" s="69">
        <f t="shared" si="25"/>
        <v>0</v>
      </c>
      <c r="BE148" s="69">
        <f t="shared" si="26"/>
        <v>0</v>
      </c>
      <c r="BF148" s="69">
        <f t="shared" si="27"/>
        <v>0</v>
      </c>
      <c r="BG148" s="69"/>
      <c r="BH148" s="69"/>
      <c r="BI148" s="69"/>
      <c r="BJ148" s="69"/>
      <c r="BK148" s="69"/>
      <c r="BL148" s="69"/>
      <c r="BM148" s="69"/>
      <c r="BN148" s="69"/>
      <c r="BO148" s="6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</row>
    <row r="149" spans="1:81" ht="16.899999999999999" customHeight="1" x14ac:dyDescent="0.35">
      <c r="A149" s="2"/>
      <c r="B149" s="16">
        <f t="shared" si="21"/>
        <v>48153</v>
      </c>
      <c r="C149" s="17">
        <f t="shared" si="20"/>
        <v>0</v>
      </c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8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9"/>
      <c r="AG149" s="7"/>
      <c r="AH149" s="31">
        <f t="shared" si="22"/>
        <v>0</v>
      </c>
      <c r="AI149" s="56"/>
      <c r="AJ149" s="56"/>
      <c r="AK149" s="56"/>
      <c r="AL149" s="56"/>
      <c r="AM149" s="56"/>
      <c r="AN149" s="57"/>
      <c r="AO149" s="33">
        <f t="shared" si="23"/>
        <v>0</v>
      </c>
      <c r="AP149" s="60"/>
      <c r="AQ149" s="60"/>
      <c r="AR149" s="60"/>
      <c r="AS149" s="60"/>
      <c r="AT149" s="60"/>
      <c r="AU149" s="57"/>
      <c r="AV149" s="33">
        <f t="shared" si="24"/>
        <v>0</v>
      </c>
      <c r="AW149" s="60"/>
      <c r="AX149" s="62"/>
      <c r="AY149" s="62"/>
      <c r="AZ149" s="62"/>
      <c r="BA149" s="62"/>
      <c r="BB149" s="63"/>
      <c r="BC149" s="39"/>
      <c r="BD149" s="69">
        <f t="shared" si="25"/>
        <v>0</v>
      </c>
      <c r="BE149" s="69">
        <f t="shared" si="26"/>
        <v>0</v>
      </c>
      <c r="BF149" s="69">
        <f t="shared" si="27"/>
        <v>0</v>
      </c>
      <c r="BG149" s="69"/>
      <c r="BH149" s="69"/>
      <c r="BI149" s="69"/>
      <c r="BJ149" s="69"/>
      <c r="BK149" s="69"/>
      <c r="BL149" s="69"/>
      <c r="BM149" s="69"/>
      <c r="BN149" s="69"/>
      <c r="BO149" s="6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BZ149" s="39"/>
      <c r="CA149" s="39"/>
      <c r="CB149" s="39"/>
      <c r="CC149" s="39"/>
    </row>
    <row r="150" spans="1:81" ht="16.899999999999999" customHeight="1" x14ac:dyDescent="0.35">
      <c r="A150" s="2"/>
      <c r="B150" s="18">
        <f t="shared" si="21"/>
        <v>48183</v>
      </c>
      <c r="C150" s="19">
        <f t="shared" si="20"/>
        <v>0</v>
      </c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1"/>
      <c r="AG150" s="7"/>
      <c r="AH150" s="31">
        <f t="shared" si="22"/>
        <v>0</v>
      </c>
      <c r="AI150" s="56"/>
      <c r="AJ150" s="56"/>
      <c r="AK150" s="56"/>
      <c r="AL150" s="56"/>
      <c r="AM150" s="56"/>
      <c r="AN150" s="57"/>
      <c r="AO150" s="33">
        <f t="shared" si="23"/>
        <v>0</v>
      </c>
      <c r="AP150" s="60"/>
      <c r="AQ150" s="60"/>
      <c r="AR150" s="60"/>
      <c r="AS150" s="60"/>
      <c r="AT150" s="60"/>
      <c r="AU150" s="57"/>
      <c r="AV150" s="33">
        <f t="shared" si="24"/>
        <v>0</v>
      </c>
      <c r="AW150" s="60"/>
      <c r="AX150" s="62"/>
      <c r="AY150" s="62"/>
      <c r="AZ150" s="62"/>
      <c r="BA150" s="62"/>
      <c r="BB150" s="63"/>
      <c r="BC150" s="39"/>
      <c r="BD150" s="69">
        <f t="shared" si="25"/>
        <v>0</v>
      </c>
      <c r="BE150" s="69">
        <f t="shared" si="26"/>
        <v>0</v>
      </c>
      <c r="BF150" s="69">
        <f t="shared" si="27"/>
        <v>0</v>
      </c>
      <c r="BG150" s="69"/>
      <c r="BH150" s="69"/>
      <c r="BI150" s="69"/>
      <c r="BJ150" s="69"/>
      <c r="BK150" s="69"/>
      <c r="BL150" s="69"/>
      <c r="BM150" s="69"/>
      <c r="BN150" s="69"/>
      <c r="BO150" s="6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39"/>
      <c r="CA150" s="39"/>
      <c r="CB150" s="39"/>
      <c r="CC150" s="39"/>
    </row>
    <row r="151" spans="1:81" ht="16.899999999999999" customHeight="1" x14ac:dyDescent="0.35">
      <c r="A151" s="2"/>
      <c r="B151" s="16">
        <f t="shared" si="21"/>
        <v>48214</v>
      </c>
      <c r="C151" s="17">
        <f t="shared" si="20"/>
        <v>0</v>
      </c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8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9"/>
      <c r="AG151" s="7"/>
      <c r="AH151" s="31">
        <f t="shared" si="22"/>
        <v>0</v>
      </c>
      <c r="AI151" s="56"/>
      <c r="AJ151" s="56"/>
      <c r="AK151" s="56"/>
      <c r="AL151" s="56"/>
      <c r="AM151" s="56"/>
      <c r="AN151" s="57"/>
      <c r="AO151" s="33">
        <f t="shared" si="23"/>
        <v>0</v>
      </c>
      <c r="AP151" s="60"/>
      <c r="AQ151" s="60"/>
      <c r="AR151" s="60"/>
      <c r="AS151" s="60"/>
      <c r="AT151" s="60"/>
      <c r="AU151" s="57"/>
      <c r="AV151" s="33">
        <f t="shared" si="24"/>
        <v>0</v>
      </c>
      <c r="AW151" s="60"/>
      <c r="AX151" s="62"/>
      <c r="AY151" s="62"/>
      <c r="AZ151" s="62"/>
      <c r="BA151" s="62"/>
      <c r="BB151" s="63"/>
      <c r="BC151" s="39"/>
      <c r="BD151" s="69">
        <f t="shared" si="25"/>
        <v>0</v>
      </c>
      <c r="BE151" s="69">
        <f t="shared" si="26"/>
        <v>0</v>
      </c>
      <c r="BF151" s="69">
        <f t="shared" si="27"/>
        <v>0</v>
      </c>
      <c r="BG151" s="69"/>
      <c r="BH151" s="69"/>
      <c r="BI151" s="69"/>
      <c r="BJ151" s="69"/>
      <c r="BK151" s="69"/>
      <c r="BL151" s="69"/>
      <c r="BM151" s="69"/>
      <c r="BN151" s="69"/>
      <c r="BO151" s="6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</row>
    <row r="152" spans="1:81" ht="16.899999999999999" customHeight="1" x14ac:dyDescent="0.35">
      <c r="A152" s="2"/>
      <c r="B152" s="18">
        <f t="shared" si="21"/>
        <v>48245</v>
      </c>
      <c r="C152" s="19">
        <f t="shared" si="20"/>
        <v>0</v>
      </c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1"/>
      <c r="AG152" s="7"/>
      <c r="AH152" s="31">
        <f t="shared" si="22"/>
        <v>0</v>
      </c>
      <c r="AI152" s="56"/>
      <c r="AJ152" s="56"/>
      <c r="AK152" s="56"/>
      <c r="AL152" s="56"/>
      <c r="AM152" s="56"/>
      <c r="AN152" s="57"/>
      <c r="AO152" s="33">
        <f t="shared" si="23"/>
        <v>0</v>
      </c>
      <c r="AP152" s="60"/>
      <c r="AQ152" s="60"/>
      <c r="AR152" s="60"/>
      <c r="AS152" s="60"/>
      <c r="AT152" s="60"/>
      <c r="AU152" s="57"/>
      <c r="AV152" s="33">
        <f t="shared" si="24"/>
        <v>0</v>
      </c>
      <c r="AW152" s="60"/>
      <c r="AX152" s="62"/>
      <c r="AY152" s="62"/>
      <c r="AZ152" s="62"/>
      <c r="BA152" s="62"/>
      <c r="BB152" s="63"/>
      <c r="BC152" s="39"/>
      <c r="BD152" s="69">
        <f t="shared" si="25"/>
        <v>0</v>
      </c>
      <c r="BE152" s="69">
        <f t="shared" si="26"/>
        <v>0</v>
      </c>
      <c r="BF152" s="69">
        <f t="shared" si="27"/>
        <v>0</v>
      </c>
      <c r="BG152" s="69"/>
      <c r="BH152" s="69"/>
      <c r="BI152" s="69"/>
      <c r="BJ152" s="69"/>
      <c r="BK152" s="69"/>
      <c r="BL152" s="69"/>
      <c r="BM152" s="69"/>
      <c r="BN152" s="69"/>
      <c r="BO152" s="6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</row>
    <row r="153" spans="1:81" ht="16.899999999999999" customHeight="1" x14ac:dyDescent="0.35">
      <c r="A153" s="2"/>
      <c r="B153" s="16">
        <f t="shared" si="21"/>
        <v>48274</v>
      </c>
      <c r="C153" s="17">
        <f t="shared" si="20"/>
        <v>0</v>
      </c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8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9"/>
      <c r="AG153" s="7"/>
      <c r="AH153" s="31">
        <f t="shared" si="22"/>
        <v>0</v>
      </c>
      <c r="AI153" s="56"/>
      <c r="AJ153" s="56"/>
      <c r="AK153" s="56"/>
      <c r="AL153" s="56"/>
      <c r="AM153" s="56"/>
      <c r="AN153" s="57"/>
      <c r="AO153" s="33">
        <f t="shared" si="23"/>
        <v>0</v>
      </c>
      <c r="AP153" s="60"/>
      <c r="AQ153" s="60"/>
      <c r="AR153" s="60"/>
      <c r="AS153" s="60"/>
      <c r="AT153" s="60"/>
      <c r="AU153" s="57"/>
      <c r="AV153" s="33">
        <f t="shared" si="24"/>
        <v>0</v>
      </c>
      <c r="AW153" s="60"/>
      <c r="AX153" s="62"/>
      <c r="AY153" s="62"/>
      <c r="AZ153" s="62"/>
      <c r="BA153" s="62"/>
      <c r="BB153" s="63"/>
      <c r="BC153" s="39"/>
      <c r="BD153" s="69">
        <f t="shared" si="25"/>
        <v>0</v>
      </c>
      <c r="BE153" s="69">
        <f t="shared" si="26"/>
        <v>0</v>
      </c>
      <c r="BF153" s="69">
        <f t="shared" si="27"/>
        <v>0</v>
      </c>
      <c r="BG153" s="69"/>
      <c r="BH153" s="69"/>
      <c r="BI153" s="69"/>
      <c r="BJ153" s="69"/>
      <c r="BK153" s="69"/>
      <c r="BL153" s="69"/>
      <c r="BM153" s="69"/>
      <c r="BN153" s="69"/>
      <c r="BO153" s="6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</row>
    <row r="154" spans="1:81" ht="16.899999999999999" customHeight="1" x14ac:dyDescent="0.35">
      <c r="A154" s="2"/>
      <c r="B154" s="18">
        <f t="shared" si="21"/>
        <v>48305</v>
      </c>
      <c r="C154" s="19">
        <f t="shared" si="20"/>
        <v>0</v>
      </c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1"/>
      <c r="AG154" s="7"/>
      <c r="AH154" s="31">
        <f t="shared" si="22"/>
        <v>0</v>
      </c>
      <c r="AI154" s="56"/>
      <c r="AJ154" s="56"/>
      <c r="AK154" s="56"/>
      <c r="AL154" s="56"/>
      <c r="AM154" s="56"/>
      <c r="AN154" s="57"/>
      <c r="AO154" s="33">
        <f t="shared" si="23"/>
        <v>0</v>
      </c>
      <c r="AP154" s="60"/>
      <c r="AQ154" s="60"/>
      <c r="AR154" s="60"/>
      <c r="AS154" s="60"/>
      <c r="AT154" s="60"/>
      <c r="AU154" s="57"/>
      <c r="AV154" s="33">
        <f t="shared" si="24"/>
        <v>0</v>
      </c>
      <c r="AW154" s="60"/>
      <c r="AX154" s="62"/>
      <c r="AY154" s="62"/>
      <c r="AZ154" s="62"/>
      <c r="BA154" s="62"/>
      <c r="BB154" s="63"/>
      <c r="BC154" s="39"/>
      <c r="BD154" s="69">
        <f t="shared" si="25"/>
        <v>0</v>
      </c>
      <c r="BE154" s="69">
        <f t="shared" si="26"/>
        <v>0</v>
      </c>
      <c r="BF154" s="69">
        <f t="shared" si="27"/>
        <v>0</v>
      </c>
      <c r="BG154" s="69"/>
      <c r="BH154" s="69"/>
      <c r="BI154" s="69"/>
      <c r="BJ154" s="69"/>
      <c r="BK154" s="69"/>
      <c r="BL154" s="69"/>
      <c r="BM154" s="69"/>
      <c r="BN154" s="69"/>
      <c r="BO154" s="6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</row>
    <row r="155" spans="1:81" ht="16.899999999999999" customHeight="1" x14ac:dyDescent="0.35">
      <c r="A155" s="2"/>
      <c r="B155" s="16">
        <f t="shared" si="21"/>
        <v>48335</v>
      </c>
      <c r="C155" s="17">
        <f t="shared" si="20"/>
        <v>0</v>
      </c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8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9"/>
      <c r="AG155" s="7"/>
      <c r="AH155" s="31">
        <f t="shared" si="22"/>
        <v>0</v>
      </c>
      <c r="AI155" s="56"/>
      <c r="AJ155" s="56"/>
      <c r="AK155" s="56"/>
      <c r="AL155" s="56"/>
      <c r="AM155" s="56"/>
      <c r="AN155" s="57"/>
      <c r="AO155" s="33">
        <f t="shared" si="23"/>
        <v>0</v>
      </c>
      <c r="AP155" s="60"/>
      <c r="AQ155" s="60"/>
      <c r="AR155" s="60"/>
      <c r="AS155" s="60"/>
      <c r="AT155" s="60"/>
      <c r="AU155" s="57"/>
      <c r="AV155" s="33">
        <f t="shared" si="24"/>
        <v>0</v>
      </c>
      <c r="AW155" s="60"/>
      <c r="AX155" s="62"/>
      <c r="AY155" s="62"/>
      <c r="AZ155" s="62"/>
      <c r="BA155" s="62"/>
      <c r="BB155" s="63"/>
      <c r="BC155" s="39"/>
      <c r="BD155" s="69">
        <f t="shared" si="25"/>
        <v>0</v>
      </c>
      <c r="BE155" s="69">
        <f t="shared" si="26"/>
        <v>0</v>
      </c>
      <c r="BF155" s="69">
        <f t="shared" si="27"/>
        <v>0</v>
      </c>
      <c r="BG155" s="69"/>
      <c r="BH155" s="69"/>
      <c r="BI155" s="69"/>
      <c r="BJ155" s="69"/>
      <c r="BK155" s="69"/>
      <c r="BL155" s="69"/>
      <c r="BM155" s="69"/>
      <c r="BN155" s="69"/>
      <c r="BO155" s="6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</row>
    <row r="156" spans="1:81" ht="16.899999999999999" customHeight="1" x14ac:dyDescent="0.35">
      <c r="A156" s="2"/>
      <c r="B156" s="18">
        <f t="shared" si="21"/>
        <v>48366</v>
      </c>
      <c r="C156" s="19">
        <f t="shared" si="20"/>
        <v>0</v>
      </c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1"/>
      <c r="AG156" s="7"/>
      <c r="AH156" s="31">
        <f t="shared" si="22"/>
        <v>0</v>
      </c>
      <c r="AI156" s="56"/>
      <c r="AJ156" s="56"/>
      <c r="AK156" s="56"/>
      <c r="AL156" s="56"/>
      <c r="AM156" s="56"/>
      <c r="AN156" s="57"/>
      <c r="AO156" s="33">
        <f t="shared" si="23"/>
        <v>0</v>
      </c>
      <c r="AP156" s="60"/>
      <c r="AQ156" s="60"/>
      <c r="AR156" s="60"/>
      <c r="AS156" s="60"/>
      <c r="AT156" s="60"/>
      <c r="AU156" s="57"/>
      <c r="AV156" s="33">
        <f t="shared" si="24"/>
        <v>0</v>
      </c>
      <c r="AW156" s="60"/>
      <c r="AX156" s="62"/>
      <c r="AY156" s="62"/>
      <c r="AZ156" s="62"/>
      <c r="BA156" s="62"/>
      <c r="BB156" s="63"/>
      <c r="BC156" s="39"/>
      <c r="BD156" s="69">
        <f t="shared" si="25"/>
        <v>0</v>
      </c>
      <c r="BE156" s="69">
        <f t="shared" si="26"/>
        <v>0</v>
      </c>
      <c r="BF156" s="69">
        <f t="shared" si="27"/>
        <v>0</v>
      </c>
      <c r="BG156" s="69"/>
      <c r="BH156" s="69"/>
      <c r="BI156" s="69"/>
      <c r="BJ156" s="69"/>
      <c r="BK156" s="69"/>
      <c r="BL156" s="69"/>
      <c r="BM156" s="69"/>
      <c r="BN156" s="69"/>
      <c r="BO156" s="6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</row>
    <row r="157" spans="1:81" ht="16.899999999999999" customHeight="1" x14ac:dyDescent="0.35">
      <c r="A157" s="2"/>
      <c r="B157" s="16">
        <f t="shared" si="21"/>
        <v>48396</v>
      </c>
      <c r="C157" s="17">
        <f t="shared" si="20"/>
        <v>0</v>
      </c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8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9"/>
      <c r="AG157" s="7"/>
      <c r="AH157" s="31">
        <f t="shared" si="22"/>
        <v>0</v>
      </c>
      <c r="AI157" s="56"/>
      <c r="AJ157" s="56"/>
      <c r="AK157" s="56"/>
      <c r="AL157" s="56"/>
      <c r="AM157" s="56"/>
      <c r="AN157" s="57"/>
      <c r="AO157" s="33">
        <f t="shared" si="23"/>
        <v>0</v>
      </c>
      <c r="AP157" s="60"/>
      <c r="AQ157" s="60"/>
      <c r="AR157" s="60"/>
      <c r="AS157" s="60"/>
      <c r="AT157" s="60"/>
      <c r="AU157" s="57"/>
      <c r="AV157" s="33">
        <f t="shared" si="24"/>
        <v>0</v>
      </c>
      <c r="AW157" s="60"/>
      <c r="AX157" s="62"/>
      <c r="AY157" s="62"/>
      <c r="AZ157" s="62"/>
      <c r="BA157" s="62"/>
      <c r="BB157" s="63"/>
      <c r="BC157" s="39"/>
      <c r="BD157" s="69">
        <f t="shared" si="25"/>
        <v>0</v>
      </c>
      <c r="BE157" s="69">
        <f t="shared" si="26"/>
        <v>0</v>
      </c>
      <c r="BF157" s="69">
        <f t="shared" si="27"/>
        <v>0</v>
      </c>
      <c r="BG157" s="69"/>
      <c r="BH157" s="69"/>
      <c r="BI157" s="69"/>
      <c r="BJ157" s="69"/>
      <c r="BK157" s="69"/>
      <c r="BL157" s="69"/>
      <c r="BM157" s="69"/>
      <c r="BN157" s="69"/>
      <c r="BO157" s="69"/>
      <c r="BP157" s="39"/>
      <c r="BQ157" s="39"/>
      <c r="BR157" s="39"/>
      <c r="BS157" s="39"/>
      <c r="BT157" s="39"/>
      <c r="BU157" s="39"/>
      <c r="BV157" s="39"/>
      <c r="BW157" s="39"/>
      <c r="BX157" s="39"/>
      <c r="BY157" s="39"/>
      <c r="BZ157" s="39"/>
      <c r="CA157" s="39"/>
      <c r="CB157" s="39"/>
      <c r="CC157" s="39"/>
    </row>
    <row r="158" spans="1:81" ht="16.899999999999999" customHeight="1" x14ac:dyDescent="0.35">
      <c r="A158" s="2"/>
      <c r="B158" s="18">
        <f t="shared" si="21"/>
        <v>48427</v>
      </c>
      <c r="C158" s="19">
        <f t="shared" si="20"/>
        <v>0</v>
      </c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1"/>
      <c r="AG158" s="7"/>
      <c r="AH158" s="31">
        <f t="shared" si="22"/>
        <v>0</v>
      </c>
      <c r="AI158" s="56"/>
      <c r="AJ158" s="56"/>
      <c r="AK158" s="56"/>
      <c r="AL158" s="56"/>
      <c r="AM158" s="56"/>
      <c r="AN158" s="57"/>
      <c r="AO158" s="33">
        <f t="shared" si="23"/>
        <v>0</v>
      </c>
      <c r="AP158" s="60"/>
      <c r="AQ158" s="60"/>
      <c r="AR158" s="60"/>
      <c r="AS158" s="60"/>
      <c r="AT158" s="60"/>
      <c r="AU158" s="57"/>
      <c r="AV158" s="33">
        <f t="shared" si="24"/>
        <v>0</v>
      </c>
      <c r="AW158" s="60"/>
      <c r="AX158" s="62"/>
      <c r="AY158" s="62"/>
      <c r="AZ158" s="62"/>
      <c r="BA158" s="62"/>
      <c r="BB158" s="63"/>
      <c r="BC158" s="39"/>
      <c r="BD158" s="69">
        <f t="shared" si="25"/>
        <v>0</v>
      </c>
      <c r="BE158" s="69">
        <f t="shared" si="26"/>
        <v>0</v>
      </c>
      <c r="BF158" s="69">
        <f t="shared" si="27"/>
        <v>0</v>
      </c>
      <c r="BG158" s="69"/>
      <c r="BH158" s="69"/>
      <c r="BI158" s="69"/>
      <c r="BJ158" s="69"/>
      <c r="BK158" s="69"/>
      <c r="BL158" s="69"/>
      <c r="BM158" s="69"/>
      <c r="BN158" s="69"/>
      <c r="BO158" s="69"/>
      <c r="BP158" s="39"/>
      <c r="BQ158" s="39"/>
      <c r="BR158" s="39"/>
      <c r="BS158" s="39"/>
      <c r="BT158" s="39"/>
      <c r="BU158" s="39"/>
      <c r="BV158" s="39"/>
      <c r="BW158" s="39"/>
      <c r="BX158" s="39"/>
      <c r="BY158" s="39"/>
      <c r="BZ158" s="39"/>
      <c r="CA158" s="39"/>
      <c r="CB158" s="39"/>
      <c r="CC158" s="39"/>
    </row>
    <row r="159" spans="1:81" ht="16.899999999999999" customHeight="1" x14ac:dyDescent="0.35">
      <c r="A159" s="2"/>
      <c r="B159" s="16">
        <f t="shared" si="21"/>
        <v>48458</v>
      </c>
      <c r="C159" s="17">
        <f t="shared" si="20"/>
        <v>0</v>
      </c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8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9"/>
      <c r="AG159" s="7"/>
      <c r="AH159" s="31">
        <f t="shared" si="22"/>
        <v>0</v>
      </c>
      <c r="AI159" s="56"/>
      <c r="AJ159" s="56"/>
      <c r="AK159" s="56"/>
      <c r="AL159" s="56"/>
      <c r="AM159" s="56"/>
      <c r="AN159" s="57"/>
      <c r="AO159" s="33">
        <f t="shared" si="23"/>
        <v>0</v>
      </c>
      <c r="AP159" s="60"/>
      <c r="AQ159" s="60"/>
      <c r="AR159" s="60"/>
      <c r="AS159" s="60"/>
      <c r="AT159" s="60"/>
      <c r="AU159" s="57"/>
      <c r="AV159" s="33">
        <f t="shared" si="24"/>
        <v>0</v>
      </c>
      <c r="AW159" s="60"/>
      <c r="AX159" s="62"/>
      <c r="AY159" s="62"/>
      <c r="AZ159" s="62"/>
      <c r="BA159" s="62"/>
      <c r="BB159" s="63"/>
      <c r="BC159" s="39"/>
      <c r="BD159" s="69">
        <f t="shared" si="25"/>
        <v>0</v>
      </c>
      <c r="BE159" s="69">
        <f t="shared" si="26"/>
        <v>0</v>
      </c>
      <c r="BF159" s="69">
        <f t="shared" si="27"/>
        <v>0</v>
      </c>
      <c r="BG159" s="69"/>
      <c r="BH159" s="69"/>
      <c r="BI159" s="69"/>
      <c r="BJ159" s="69"/>
      <c r="BK159" s="69"/>
      <c r="BL159" s="69"/>
      <c r="BM159" s="69"/>
      <c r="BN159" s="69"/>
      <c r="BO159" s="69"/>
      <c r="BP159" s="39"/>
      <c r="BQ159" s="39"/>
      <c r="BR159" s="39"/>
      <c r="BS159" s="39"/>
      <c r="BT159" s="39"/>
      <c r="BU159" s="39"/>
      <c r="BV159" s="39"/>
      <c r="BW159" s="39"/>
      <c r="BX159" s="39"/>
      <c r="BY159" s="39"/>
      <c r="BZ159" s="39"/>
      <c r="CA159" s="39"/>
      <c r="CB159" s="39"/>
      <c r="CC159" s="39"/>
    </row>
    <row r="160" spans="1:81" ht="16.899999999999999" customHeight="1" x14ac:dyDescent="0.35">
      <c r="A160" s="2"/>
      <c r="B160" s="18">
        <f t="shared" si="21"/>
        <v>48488</v>
      </c>
      <c r="C160" s="19">
        <f t="shared" si="20"/>
        <v>0</v>
      </c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1"/>
      <c r="AG160" s="7"/>
      <c r="AH160" s="31">
        <f t="shared" si="22"/>
        <v>0</v>
      </c>
      <c r="AI160" s="56"/>
      <c r="AJ160" s="56"/>
      <c r="AK160" s="56"/>
      <c r="AL160" s="56"/>
      <c r="AM160" s="56"/>
      <c r="AN160" s="57"/>
      <c r="AO160" s="33">
        <f t="shared" si="23"/>
        <v>0</v>
      </c>
      <c r="AP160" s="60"/>
      <c r="AQ160" s="60"/>
      <c r="AR160" s="60"/>
      <c r="AS160" s="60"/>
      <c r="AT160" s="60"/>
      <c r="AU160" s="57"/>
      <c r="AV160" s="33">
        <f t="shared" si="24"/>
        <v>0</v>
      </c>
      <c r="AW160" s="60"/>
      <c r="AX160" s="62"/>
      <c r="AY160" s="62"/>
      <c r="AZ160" s="62"/>
      <c r="BA160" s="62"/>
      <c r="BB160" s="63"/>
      <c r="BC160" s="39"/>
      <c r="BD160" s="69">
        <f t="shared" si="25"/>
        <v>0</v>
      </c>
      <c r="BE160" s="69">
        <f t="shared" si="26"/>
        <v>0</v>
      </c>
      <c r="BF160" s="69">
        <f t="shared" si="27"/>
        <v>0</v>
      </c>
      <c r="BG160" s="69"/>
      <c r="BH160" s="69"/>
      <c r="BI160" s="69"/>
      <c r="BJ160" s="69"/>
      <c r="BK160" s="69"/>
      <c r="BL160" s="69"/>
      <c r="BM160" s="69"/>
      <c r="BN160" s="69"/>
      <c r="BO160" s="69"/>
      <c r="BP160" s="39"/>
      <c r="BQ160" s="39"/>
      <c r="BR160" s="39"/>
      <c r="BS160" s="39"/>
      <c r="BT160" s="39"/>
      <c r="BU160" s="39"/>
      <c r="BV160" s="39"/>
      <c r="BW160" s="39"/>
      <c r="BX160" s="39"/>
      <c r="BY160" s="39"/>
      <c r="BZ160" s="39"/>
      <c r="CA160" s="39"/>
      <c r="CB160" s="39"/>
      <c r="CC160" s="39"/>
    </row>
    <row r="161" spans="1:81" ht="16.899999999999999" customHeight="1" x14ac:dyDescent="0.35">
      <c r="A161" s="2"/>
      <c r="B161" s="16">
        <f t="shared" si="21"/>
        <v>48519</v>
      </c>
      <c r="C161" s="17">
        <f t="shared" si="20"/>
        <v>0</v>
      </c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8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9"/>
      <c r="AG161" s="7"/>
      <c r="AH161" s="31">
        <f t="shared" si="22"/>
        <v>0</v>
      </c>
      <c r="AI161" s="56"/>
      <c r="AJ161" s="56"/>
      <c r="AK161" s="56"/>
      <c r="AL161" s="56"/>
      <c r="AM161" s="56"/>
      <c r="AN161" s="57"/>
      <c r="AO161" s="33">
        <f t="shared" si="23"/>
        <v>0</v>
      </c>
      <c r="AP161" s="60"/>
      <c r="AQ161" s="60"/>
      <c r="AR161" s="60"/>
      <c r="AS161" s="60"/>
      <c r="AT161" s="60"/>
      <c r="AU161" s="57"/>
      <c r="AV161" s="33">
        <f t="shared" si="24"/>
        <v>0</v>
      </c>
      <c r="AW161" s="60"/>
      <c r="AX161" s="62"/>
      <c r="AY161" s="62"/>
      <c r="AZ161" s="62"/>
      <c r="BA161" s="62"/>
      <c r="BB161" s="63"/>
      <c r="BC161" s="39"/>
      <c r="BD161" s="69">
        <f t="shared" si="25"/>
        <v>0</v>
      </c>
      <c r="BE161" s="69">
        <f t="shared" si="26"/>
        <v>0</v>
      </c>
      <c r="BF161" s="69">
        <f t="shared" si="27"/>
        <v>0</v>
      </c>
      <c r="BG161" s="69"/>
      <c r="BH161" s="69"/>
      <c r="BI161" s="69"/>
      <c r="BJ161" s="69"/>
      <c r="BK161" s="69"/>
      <c r="BL161" s="69"/>
      <c r="BM161" s="69"/>
      <c r="BN161" s="69"/>
      <c r="BO161" s="69"/>
      <c r="BP161" s="39"/>
      <c r="BQ161" s="39"/>
      <c r="BR161" s="39"/>
      <c r="BS161" s="39"/>
      <c r="BT161" s="39"/>
      <c r="BU161" s="39"/>
      <c r="BV161" s="39"/>
      <c r="BW161" s="39"/>
      <c r="BX161" s="39"/>
      <c r="BY161" s="39"/>
      <c r="BZ161" s="39"/>
      <c r="CA161" s="39"/>
      <c r="CB161" s="39"/>
      <c r="CC161" s="39"/>
    </row>
    <row r="162" spans="1:81" ht="16.899999999999999" customHeight="1" x14ac:dyDescent="0.35">
      <c r="A162" s="2"/>
      <c r="B162" s="18">
        <f t="shared" si="21"/>
        <v>48549</v>
      </c>
      <c r="C162" s="19">
        <f t="shared" si="20"/>
        <v>0</v>
      </c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1"/>
      <c r="AG162" s="7"/>
      <c r="AH162" s="31">
        <f t="shared" si="22"/>
        <v>0</v>
      </c>
      <c r="AI162" s="56"/>
      <c r="AJ162" s="56"/>
      <c r="AK162" s="56"/>
      <c r="AL162" s="56"/>
      <c r="AM162" s="56"/>
      <c r="AN162" s="57"/>
      <c r="AO162" s="33">
        <f t="shared" si="23"/>
        <v>0</v>
      </c>
      <c r="AP162" s="60"/>
      <c r="AQ162" s="60"/>
      <c r="AR162" s="60"/>
      <c r="AS162" s="60"/>
      <c r="AT162" s="60"/>
      <c r="AU162" s="57"/>
      <c r="AV162" s="33">
        <f t="shared" si="24"/>
        <v>0</v>
      </c>
      <c r="AW162" s="60"/>
      <c r="AX162" s="62"/>
      <c r="AY162" s="62"/>
      <c r="AZ162" s="62"/>
      <c r="BA162" s="62"/>
      <c r="BB162" s="63"/>
      <c r="BC162" s="39"/>
      <c r="BD162" s="69">
        <f t="shared" si="25"/>
        <v>0</v>
      </c>
      <c r="BE162" s="69">
        <f t="shared" si="26"/>
        <v>0</v>
      </c>
      <c r="BF162" s="69">
        <f t="shared" si="27"/>
        <v>0</v>
      </c>
      <c r="BG162" s="69"/>
      <c r="BH162" s="69"/>
      <c r="BI162" s="69"/>
      <c r="BJ162" s="69"/>
      <c r="BK162" s="69"/>
      <c r="BL162" s="69"/>
      <c r="BM162" s="69"/>
      <c r="BN162" s="69"/>
      <c r="BO162" s="69"/>
      <c r="BP162" s="39"/>
      <c r="BQ162" s="39"/>
      <c r="BR162" s="39"/>
      <c r="BS162" s="39"/>
      <c r="BT162" s="39"/>
      <c r="BU162" s="39"/>
      <c r="BV162" s="39"/>
      <c r="BW162" s="39"/>
      <c r="BX162" s="39"/>
      <c r="BY162" s="39"/>
      <c r="BZ162" s="39"/>
      <c r="CA162" s="39"/>
      <c r="CB162" s="39"/>
      <c r="CC162" s="39"/>
    </row>
    <row r="163" spans="1:81" ht="16.899999999999999" customHeight="1" x14ac:dyDescent="0.35">
      <c r="A163" s="2"/>
      <c r="B163" s="16">
        <f t="shared" si="21"/>
        <v>48580</v>
      </c>
      <c r="C163" s="17">
        <f t="shared" si="20"/>
        <v>0</v>
      </c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8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9"/>
      <c r="AG163" s="7"/>
      <c r="AH163" s="31">
        <f t="shared" si="22"/>
        <v>0</v>
      </c>
      <c r="AI163" s="56"/>
      <c r="AJ163" s="56"/>
      <c r="AK163" s="56"/>
      <c r="AL163" s="56"/>
      <c r="AM163" s="56"/>
      <c r="AN163" s="57"/>
      <c r="AO163" s="33">
        <f t="shared" si="23"/>
        <v>0</v>
      </c>
      <c r="AP163" s="60"/>
      <c r="AQ163" s="60"/>
      <c r="AR163" s="60"/>
      <c r="AS163" s="60"/>
      <c r="AT163" s="60"/>
      <c r="AU163" s="57"/>
      <c r="AV163" s="33">
        <f t="shared" si="24"/>
        <v>0</v>
      </c>
      <c r="AW163" s="60"/>
      <c r="AX163" s="62"/>
      <c r="AY163" s="62"/>
      <c r="AZ163" s="62"/>
      <c r="BA163" s="62"/>
      <c r="BB163" s="63"/>
      <c r="BC163" s="39"/>
      <c r="BD163" s="69">
        <f t="shared" si="25"/>
        <v>0</v>
      </c>
      <c r="BE163" s="69">
        <f t="shared" si="26"/>
        <v>0</v>
      </c>
      <c r="BF163" s="69">
        <f t="shared" si="27"/>
        <v>0</v>
      </c>
      <c r="BG163" s="69"/>
      <c r="BH163" s="69"/>
      <c r="BI163" s="69"/>
      <c r="BJ163" s="69"/>
      <c r="BK163" s="69"/>
      <c r="BL163" s="69"/>
      <c r="BM163" s="69"/>
      <c r="BN163" s="69"/>
      <c r="BO163" s="6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BZ163" s="39"/>
      <c r="CA163" s="39"/>
      <c r="CB163" s="39"/>
      <c r="CC163" s="39"/>
    </row>
    <row r="164" spans="1:81" ht="16.899999999999999" customHeight="1" x14ac:dyDescent="0.35">
      <c r="A164" s="2"/>
      <c r="B164" s="18">
        <f t="shared" si="21"/>
        <v>48611</v>
      </c>
      <c r="C164" s="19">
        <f t="shared" si="20"/>
        <v>0</v>
      </c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1"/>
      <c r="AG164" s="7"/>
      <c r="AH164" s="31">
        <f t="shared" si="22"/>
        <v>0</v>
      </c>
      <c r="AI164" s="56"/>
      <c r="AJ164" s="56"/>
      <c r="AK164" s="56"/>
      <c r="AL164" s="56"/>
      <c r="AM164" s="56"/>
      <c r="AN164" s="57"/>
      <c r="AO164" s="33">
        <f t="shared" si="23"/>
        <v>0</v>
      </c>
      <c r="AP164" s="60"/>
      <c r="AQ164" s="60"/>
      <c r="AR164" s="60"/>
      <c r="AS164" s="60"/>
      <c r="AT164" s="60"/>
      <c r="AU164" s="57"/>
      <c r="AV164" s="33">
        <f t="shared" si="24"/>
        <v>0</v>
      </c>
      <c r="AW164" s="60"/>
      <c r="AX164" s="62"/>
      <c r="AY164" s="62"/>
      <c r="AZ164" s="62"/>
      <c r="BA164" s="62"/>
      <c r="BB164" s="63"/>
      <c r="BC164" s="39"/>
      <c r="BD164" s="69">
        <f t="shared" si="25"/>
        <v>0</v>
      </c>
      <c r="BE164" s="69">
        <f t="shared" si="26"/>
        <v>0</v>
      </c>
      <c r="BF164" s="69">
        <f t="shared" si="27"/>
        <v>0</v>
      </c>
      <c r="BG164" s="69"/>
      <c r="BH164" s="69"/>
      <c r="BI164" s="69"/>
      <c r="BJ164" s="69"/>
      <c r="BK164" s="69"/>
      <c r="BL164" s="69"/>
      <c r="BM164" s="69"/>
      <c r="BN164" s="69"/>
      <c r="BO164" s="6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39"/>
      <c r="CA164" s="39"/>
      <c r="CB164" s="39"/>
      <c r="CC164" s="39"/>
    </row>
    <row r="165" spans="1:81" ht="16.899999999999999" customHeight="1" x14ac:dyDescent="0.35">
      <c r="A165" s="2"/>
      <c r="B165" s="16">
        <f t="shared" si="21"/>
        <v>48639</v>
      </c>
      <c r="C165" s="17">
        <f t="shared" si="20"/>
        <v>0</v>
      </c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8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9"/>
      <c r="AG165" s="7"/>
      <c r="AH165" s="31">
        <f t="shared" si="22"/>
        <v>0</v>
      </c>
      <c r="AI165" s="56"/>
      <c r="AJ165" s="56"/>
      <c r="AK165" s="56"/>
      <c r="AL165" s="56"/>
      <c r="AM165" s="56"/>
      <c r="AN165" s="57"/>
      <c r="AO165" s="33">
        <f t="shared" si="23"/>
        <v>0</v>
      </c>
      <c r="AP165" s="60"/>
      <c r="AQ165" s="60"/>
      <c r="AR165" s="60"/>
      <c r="AS165" s="60"/>
      <c r="AT165" s="60"/>
      <c r="AU165" s="57"/>
      <c r="AV165" s="33">
        <f t="shared" si="24"/>
        <v>0</v>
      </c>
      <c r="AW165" s="60"/>
      <c r="AX165" s="62"/>
      <c r="AY165" s="62"/>
      <c r="AZ165" s="62"/>
      <c r="BA165" s="62"/>
      <c r="BB165" s="63"/>
      <c r="BC165" s="39"/>
      <c r="BD165" s="69">
        <f t="shared" si="25"/>
        <v>0</v>
      </c>
      <c r="BE165" s="69">
        <f t="shared" si="26"/>
        <v>0</v>
      </c>
      <c r="BF165" s="69">
        <f t="shared" si="27"/>
        <v>0</v>
      </c>
      <c r="BG165" s="69"/>
      <c r="BH165" s="69"/>
      <c r="BI165" s="69"/>
      <c r="BJ165" s="69"/>
      <c r="BK165" s="69"/>
      <c r="BL165" s="69"/>
      <c r="BM165" s="69"/>
      <c r="BN165" s="69"/>
      <c r="BO165" s="69"/>
      <c r="BP165" s="39"/>
      <c r="BQ165" s="39"/>
      <c r="BR165" s="39"/>
      <c r="BS165" s="39"/>
      <c r="BT165" s="39"/>
      <c r="BU165" s="39"/>
      <c r="BV165" s="39"/>
      <c r="BW165" s="39"/>
      <c r="BX165" s="39"/>
      <c r="BY165" s="39"/>
      <c r="BZ165" s="39"/>
      <c r="CA165" s="39"/>
      <c r="CB165" s="39"/>
      <c r="CC165" s="39"/>
    </row>
    <row r="166" spans="1:81" ht="16.899999999999999" customHeight="1" x14ac:dyDescent="0.35">
      <c r="A166" s="2"/>
      <c r="B166" s="18">
        <f t="shared" si="21"/>
        <v>48670</v>
      </c>
      <c r="C166" s="19">
        <f t="shared" si="20"/>
        <v>0</v>
      </c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1"/>
      <c r="AG166" s="7"/>
      <c r="AH166" s="31">
        <f t="shared" si="22"/>
        <v>0</v>
      </c>
      <c r="AI166" s="56"/>
      <c r="AJ166" s="56"/>
      <c r="AK166" s="56"/>
      <c r="AL166" s="56"/>
      <c r="AM166" s="56"/>
      <c r="AN166" s="57"/>
      <c r="AO166" s="33">
        <f t="shared" si="23"/>
        <v>0</v>
      </c>
      <c r="AP166" s="60"/>
      <c r="AQ166" s="60"/>
      <c r="AR166" s="60"/>
      <c r="AS166" s="60"/>
      <c r="AT166" s="60"/>
      <c r="AU166" s="57"/>
      <c r="AV166" s="33">
        <f t="shared" si="24"/>
        <v>0</v>
      </c>
      <c r="AW166" s="60"/>
      <c r="AX166" s="62"/>
      <c r="AY166" s="62"/>
      <c r="AZ166" s="62"/>
      <c r="BA166" s="62"/>
      <c r="BB166" s="63"/>
      <c r="BC166" s="39"/>
      <c r="BD166" s="69">
        <f t="shared" si="25"/>
        <v>0</v>
      </c>
      <c r="BE166" s="69">
        <f t="shared" si="26"/>
        <v>0</v>
      </c>
      <c r="BF166" s="69">
        <f t="shared" si="27"/>
        <v>0</v>
      </c>
      <c r="BG166" s="69"/>
      <c r="BH166" s="69"/>
      <c r="BI166" s="69"/>
      <c r="BJ166" s="69"/>
      <c r="BK166" s="69"/>
      <c r="BL166" s="69"/>
      <c r="BM166" s="69"/>
      <c r="BN166" s="69"/>
      <c r="BO166" s="69"/>
      <c r="BP166" s="39"/>
      <c r="BQ166" s="39"/>
      <c r="BR166" s="39"/>
      <c r="BS166" s="39"/>
      <c r="BT166" s="39"/>
      <c r="BU166" s="39"/>
      <c r="BV166" s="39"/>
      <c r="BW166" s="39"/>
      <c r="BX166" s="39"/>
      <c r="BY166" s="39"/>
      <c r="BZ166" s="39"/>
      <c r="CA166" s="39"/>
      <c r="CB166" s="39"/>
      <c r="CC166" s="39"/>
    </row>
    <row r="167" spans="1:81" ht="16.899999999999999" customHeight="1" x14ac:dyDescent="0.35">
      <c r="A167" s="2"/>
      <c r="B167" s="16">
        <f t="shared" si="21"/>
        <v>48700</v>
      </c>
      <c r="C167" s="17">
        <f t="shared" si="20"/>
        <v>0</v>
      </c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8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9"/>
      <c r="AG167" s="7"/>
      <c r="AH167" s="31">
        <f t="shared" si="22"/>
        <v>0</v>
      </c>
      <c r="AI167" s="56"/>
      <c r="AJ167" s="56"/>
      <c r="AK167" s="56"/>
      <c r="AL167" s="56"/>
      <c r="AM167" s="56"/>
      <c r="AN167" s="57"/>
      <c r="AO167" s="33">
        <f t="shared" si="23"/>
        <v>0</v>
      </c>
      <c r="AP167" s="60"/>
      <c r="AQ167" s="60"/>
      <c r="AR167" s="60"/>
      <c r="AS167" s="60"/>
      <c r="AT167" s="60"/>
      <c r="AU167" s="57"/>
      <c r="AV167" s="33">
        <f t="shared" si="24"/>
        <v>0</v>
      </c>
      <c r="AW167" s="60"/>
      <c r="AX167" s="62"/>
      <c r="AY167" s="62"/>
      <c r="AZ167" s="62"/>
      <c r="BA167" s="62"/>
      <c r="BB167" s="63"/>
      <c r="BC167" s="39"/>
      <c r="BD167" s="69">
        <f t="shared" si="25"/>
        <v>0</v>
      </c>
      <c r="BE167" s="69">
        <f t="shared" si="26"/>
        <v>0</v>
      </c>
      <c r="BF167" s="69">
        <f t="shared" si="27"/>
        <v>0</v>
      </c>
      <c r="BG167" s="69"/>
      <c r="BH167" s="69"/>
      <c r="BI167" s="69"/>
      <c r="BJ167" s="69"/>
      <c r="BK167" s="69"/>
      <c r="BL167" s="69"/>
      <c r="BM167" s="69"/>
      <c r="BN167" s="69"/>
      <c r="BO167" s="69"/>
      <c r="BP167" s="39"/>
      <c r="BQ167" s="39"/>
      <c r="BR167" s="39"/>
      <c r="BS167" s="39"/>
      <c r="BT167" s="39"/>
      <c r="BU167" s="39"/>
      <c r="BV167" s="39"/>
      <c r="BW167" s="39"/>
      <c r="BX167" s="39"/>
      <c r="BY167" s="39"/>
      <c r="BZ167" s="39"/>
      <c r="CA167" s="39"/>
      <c r="CB167" s="39"/>
      <c r="CC167" s="39"/>
    </row>
    <row r="168" spans="1:81" ht="16.899999999999999" customHeight="1" x14ac:dyDescent="0.35">
      <c r="A168" s="2"/>
      <c r="B168" s="18">
        <f t="shared" si="21"/>
        <v>48731</v>
      </c>
      <c r="C168" s="19">
        <f t="shared" si="20"/>
        <v>0</v>
      </c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1"/>
      <c r="AG168" s="7"/>
      <c r="AH168" s="31">
        <f t="shared" si="22"/>
        <v>0</v>
      </c>
      <c r="AI168" s="56"/>
      <c r="AJ168" s="56"/>
      <c r="AK168" s="56"/>
      <c r="AL168" s="56"/>
      <c r="AM168" s="56"/>
      <c r="AN168" s="57"/>
      <c r="AO168" s="33">
        <f t="shared" si="23"/>
        <v>0</v>
      </c>
      <c r="AP168" s="60"/>
      <c r="AQ168" s="60"/>
      <c r="AR168" s="60"/>
      <c r="AS168" s="60"/>
      <c r="AT168" s="60"/>
      <c r="AU168" s="57"/>
      <c r="AV168" s="33">
        <f t="shared" si="24"/>
        <v>0</v>
      </c>
      <c r="AW168" s="60"/>
      <c r="AX168" s="62"/>
      <c r="AY168" s="62"/>
      <c r="AZ168" s="62"/>
      <c r="BA168" s="62"/>
      <c r="BB168" s="63"/>
      <c r="BC168" s="39"/>
      <c r="BD168" s="69">
        <f t="shared" si="25"/>
        <v>0</v>
      </c>
      <c r="BE168" s="69">
        <f t="shared" si="26"/>
        <v>0</v>
      </c>
      <c r="BF168" s="69">
        <f t="shared" si="27"/>
        <v>0</v>
      </c>
      <c r="BG168" s="69"/>
      <c r="BH168" s="69"/>
      <c r="BI168" s="69"/>
      <c r="BJ168" s="69"/>
      <c r="BK168" s="69"/>
      <c r="BL168" s="69"/>
      <c r="BM168" s="69"/>
      <c r="BN168" s="69"/>
      <c r="BO168" s="69"/>
      <c r="BP168" s="39"/>
      <c r="BQ168" s="39"/>
      <c r="BR168" s="39"/>
      <c r="BS168" s="39"/>
      <c r="BT168" s="39"/>
      <c r="BU168" s="39"/>
      <c r="BV168" s="39"/>
      <c r="BW168" s="39"/>
      <c r="BX168" s="39"/>
      <c r="BY168" s="39"/>
      <c r="BZ168" s="39"/>
      <c r="CA168" s="39"/>
      <c r="CB168" s="39"/>
      <c r="CC168" s="39"/>
    </row>
    <row r="169" spans="1:81" ht="16.899999999999999" customHeight="1" x14ac:dyDescent="0.35">
      <c r="A169" s="2"/>
      <c r="B169" s="16">
        <f t="shared" si="21"/>
        <v>48761</v>
      </c>
      <c r="C169" s="17">
        <f t="shared" si="20"/>
        <v>0</v>
      </c>
      <c r="D169" s="47"/>
      <c r="E169" s="47"/>
      <c r="F169" s="47"/>
      <c r="G169" s="47"/>
      <c r="H169" s="47"/>
      <c r="I169" s="47"/>
      <c r="J169" s="47"/>
      <c r="K169" s="47"/>
      <c r="L169" s="47"/>
      <c r="M169" s="48"/>
      <c r="N169" s="48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9"/>
      <c r="AG169" s="7"/>
      <c r="AH169" s="31">
        <f t="shared" si="22"/>
        <v>0</v>
      </c>
      <c r="AI169" s="56"/>
      <c r="AJ169" s="56"/>
      <c r="AK169" s="56"/>
      <c r="AL169" s="56"/>
      <c r="AM169" s="56"/>
      <c r="AN169" s="57"/>
      <c r="AO169" s="33">
        <f t="shared" si="23"/>
        <v>0</v>
      </c>
      <c r="AP169" s="60"/>
      <c r="AQ169" s="60"/>
      <c r="AR169" s="60"/>
      <c r="AS169" s="60"/>
      <c r="AT169" s="60"/>
      <c r="AU169" s="57"/>
      <c r="AV169" s="33">
        <f t="shared" si="24"/>
        <v>0</v>
      </c>
      <c r="AW169" s="60"/>
      <c r="AX169" s="62"/>
      <c r="AY169" s="62"/>
      <c r="AZ169" s="62"/>
      <c r="BA169" s="62"/>
      <c r="BB169" s="63"/>
      <c r="BC169" s="39"/>
      <c r="BD169" s="69">
        <f t="shared" si="25"/>
        <v>0</v>
      </c>
      <c r="BE169" s="69">
        <f t="shared" si="26"/>
        <v>0</v>
      </c>
      <c r="BF169" s="69">
        <f t="shared" si="27"/>
        <v>0</v>
      </c>
      <c r="BG169" s="69"/>
      <c r="BH169" s="69"/>
      <c r="BI169" s="69"/>
      <c r="BJ169" s="69"/>
      <c r="BK169" s="69"/>
      <c r="BL169" s="69"/>
      <c r="BM169" s="69"/>
      <c r="BN169" s="69"/>
      <c r="BO169" s="6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BZ169" s="39"/>
      <c r="CA169" s="39"/>
      <c r="CB169" s="39"/>
      <c r="CC169" s="39"/>
    </row>
    <row r="170" spans="1:81" ht="16.899999999999999" customHeight="1" x14ac:dyDescent="0.35">
      <c r="A170" s="2"/>
      <c r="B170" s="18">
        <f t="shared" si="21"/>
        <v>48792</v>
      </c>
      <c r="C170" s="19">
        <f t="shared" si="20"/>
        <v>0</v>
      </c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1"/>
      <c r="AG170" s="7"/>
      <c r="AH170" s="31">
        <f t="shared" si="22"/>
        <v>0</v>
      </c>
      <c r="AI170" s="56"/>
      <c r="AJ170" s="56"/>
      <c r="AK170" s="56"/>
      <c r="AL170" s="56"/>
      <c r="AM170" s="56"/>
      <c r="AN170" s="57"/>
      <c r="AO170" s="33">
        <f t="shared" si="23"/>
        <v>0</v>
      </c>
      <c r="AP170" s="60"/>
      <c r="AQ170" s="60"/>
      <c r="AR170" s="60"/>
      <c r="AS170" s="60"/>
      <c r="AT170" s="60"/>
      <c r="AU170" s="57"/>
      <c r="AV170" s="33">
        <f t="shared" si="24"/>
        <v>0</v>
      </c>
      <c r="AW170" s="60"/>
      <c r="AX170" s="62"/>
      <c r="AY170" s="62"/>
      <c r="AZ170" s="62"/>
      <c r="BA170" s="62"/>
      <c r="BB170" s="63"/>
      <c r="BC170" s="39"/>
      <c r="BD170" s="69">
        <f t="shared" si="25"/>
        <v>0</v>
      </c>
      <c r="BE170" s="69">
        <f t="shared" si="26"/>
        <v>0</v>
      </c>
      <c r="BF170" s="69">
        <f t="shared" si="27"/>
        <v>0</v>
      </c>
      <c r="BG170" s="69"/>
      <c r="BH170" s="69"/>
      <c r="BI170" s="69"/>
      <c r="BJ170" s="69"/>
      <c r="BK170" s="69"/>
      <c r="BL170" s="69"/>
      <c r="BM170" s="69"/>
      <c r="BN170" s="69"/>
      <c r="BO170" s="6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39"/>
      <c r="CA170" s="39"/>
      <c r="CB170" s="39"/>
      <c r="CC170" s="39"/>
    </row>
    <row r="171" spans="1:81" ht="16.899999999999999" customHeight="1" x14ac:dyDescent="0.35">
      <c r="A171" s="2"/>
      <c r="B171" s="16">
        <f t="shared" si="21"/>
        <v>48823</v>
      </c>
      <c r="C171" s="17">
        <f t="shared" si="20"/>
        <v>0</v>
      </c>
      <c r="D171" s="47"/>
      <c r="E171" s="47"/>
      <c r="F171" s="47"/>
      <c r="G171" s="47"/>
      <c r="H171" s="47"/>
      <c r="I171" s="47"/>
      <c r="J171" s="47"/>
      <c r="K171" s="47"/>
      <c r="L171" s="47"/>
      <c r="M171" s="48"/>
      <c r="N171" s="48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9"/>
      <c r="AG171" s="7"/>
      <c r="AH171" s="31">
        <f t="shared" si="22"/>
        <v>0</v>
      </c>
      <c r="AI171" s="56"/>
      <c r="AJ171" s="56"/>
      <c r="AK171" s="56"/>
      <c r="AL171" s="56"/>
      <c r="AM171" s="56"/>
      <c r="AN171" s="57"/>
      <c r="AO171" s="33">
        <f t="shared" si="23"/>
        <v>0</v>
      </c>
      <c r="AP171" s="60"/>
      <c r="AQ171" s="60"/>
      <c r="AR171" s="60"/>
      <c r="AS171" s="60"/>
      <c r="AT171" s="60"/>
      <c r="AU171" s="57"/>
      <c r="AV171" s="33">
        <f t="shared" si="24"/>
        <v>0</v>
      </c>
      <c r="AW171" s="60"/>
      <c r="AX171" s="62"/>
      <c r="AY171" s="62"/>
      <c r="AZ171" s="62"/>
      <c r="BA171" s="62"/>
      <c r="BB171" s="63"/>
      <c r="BC171" s="39"/>
      <c r="BD171" s="69">
        <f t="shared" si="25"/>
        <v>0</v>
      </c>
      <c r="BE171" s="69">
        <f t="shared" si="26"/>
        <v>0</v>
      </c>
      <c r="BF171" s="69">
        <f t="shared" si="27"/>
        <v>0</v>
      </c>
      <c r="BG171" s="69"/>
      <c r="BH171" s="69"/>
      <c r="BI171" s="69"/>
      <c r="BJ171" s="69"/>
      <c r="BK171" s="69"/>
      <c r="BL171" s="69"/>
      <c r="BM171" s="69"/>
      <c r="BN171" s="69"/>
      <c r="BO171" s="6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39"/>
      <c r="CA171" s="39"/>
      <c r="CB171" s="39"/>
      <c r="CC171" s="39"/>
    </row>
    <row r="172" spans="1:81" ht="16.899999999999999" customHeight="1" x14ac:dyDescent="0.35">
      <c r="A172" s="2"/>
      <c r="B172" s="18">
        <f t="shared" si="21"/>
        <v>48853</v>
      </c>
      <c r="C172" s="19">
        <f t="shared" si="20"/>
        <v>0</v>
      </c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1"/>
      <c r="AG172" s="7"/>
      <c r="AH172" s="31">
        <f t="shared" si="22"/>
        <v>0</v>
      </c>
      <c r="AI172" s="56"/>
      <c r="AJ172" s="56"/>
      <c r="AK172" s="56"/>
      <c r="AL172" s="56"/>
      <c r="AM172" s="56"/>
      <c r="AN172" s="57"/>
      <c r="AO172" s="33">
        <f t="shared" si="23"/>
        <v>0</v>
      </c>
      <c r="AP172" s="60"/>
      <c r="AQ172" s="60"/>
      <c r="AR172" s="60"/>
      <c r="AS172" s="60"/>
      <c r="AT172" s="60"/>
      <c r="AU172" s="57"/>
      <c r="AV172" s="33">
        <f t="shared" si="24"/>
        <v>0</v>
      </c>
      <c r="AW172" s="60"/>
      <c r="AX172" s="62"/>
      <c r="AY172" s="62"/>
      <c r="AZ172" s="62"/>
      <c r="BA172" s="62"/>
      <c r="BB172" s="63"/>
      <c r="BC172" s="39"/>
      <c r="BD172" s="69">
        <f t="shared" si="25"/>
        <v>0</v>
      </c>
      <c r="BE172" s="69">
        <f t="shared" si="26"/>
        <v>0</v>
      </c>
      <c r="BF172" s="69">
        <f t="shared" si="27"/>
        <v>0</v>
      </c>
      <c r="BG172" s="69"/>
      <c r="BH172" s="69"/>
      <c r="BI172" s="69"/>
      <c r="BJ172" s="69"/>
      <c r="BK172" s="69"/>
      <c r="BL172" s="69"/>
      <c r="BM172" s="69"/>
      <c r="BN172" s="69"/>
      <c r="BO172" s="6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39"/>
      <c r="CA172" s="39"/>
      <c r="CB172" s="39"/>
      <c r="CC172" s="39"/>
    </row>
    <row r="173" spans="1:81" ht="16.899999999999999" customHeight="1" x14ac:dyDescent="0.35">
      <c r="A173" s="2"/>
      <c r="B173" s="16">
        <f t="shared" si="21"/>
        <v>48884</v>
      </c>
      <c r="C173" s="17">
        <f t="shared" si="20"/>
        <v>0</v>
      </c>
      <c r="D173" s="47"/>
      <c r="E173" s="47"/>
      <c r="F173" s="47"/>
      <c r="G173" s="47"/>
      <c r="H173" s="47"/>
      <c r="I173" s="47"/>
      <c r="J173" s="47"/>
      <c r="K173" s="47"/>
      <c r="L173" s="47"/>
      <c r="M173" s="48"/>
      <c r="N173" s="48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9"/>
      <c r="AG173" s="7"/>
      <c r="AH173" s="31">
        <f t="shared" si="22"/>
        <v>0</v>
      </c>
      <c r="AI173" s="56"/>
      <c r="AJ173" s="56"/>
      <c r="AK173" s="56"/>
      <c r="AL173" s="56"/>
      <c r="AM173" s="56"/>
      <c r="AN173" s="57"/>
      <c r="AO173" s="33">
        <f t="shared" si="23"/>
        <v>0</v>
      </c>
      <c r="AP173" s="60"/>
      <c r="AQ173" s="60"/>
      <c r="AR173" s="60"/>
      <c r="AS173" s="60"/>
      <c r="AT173" s="60"/>
      <c r="AU173" s="57"/>
      <c r="AV173" s="33">
        <f t="shared" si="24"/>
        <v>0</v>
      </c>
      <c r="AW173" s="60"/>
      <c r="AX173" s="62"/>
      <c r="AY173" s="62"/>
      <c r="AZ173" s="62"/>
      <c r="BA173" s="62"/>
      <c r="BB173" s="63"/>
      <c r="BC173" s="39"/>
      <c r="BD173" s="69">
        <f t="shared" si="25"/>
        <v>0</v>
      </c>
      <c r="BE173" s="69">
        <f t="shared" si="26"/>
        <v>0</v>
      </c>
      <c r="BF173" s="69">
        <f t="shared" si="27"/>
        <v>0</v>
      </c>
      <c r="BG173" s="69"/>
      <c r="BH173" s="69"/>
      <c r="BI173" s="69"/>
      <c r="BJ173" s="69"/>
      <c r="BK173" s="69"/>
      <c r="BL173" s="69"/>
      <c r="BM173" s="69"/>
      <c r="BN173" s="69"/>
      <c r="BO173" s="6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39"/>
      <c r="CA173" s="39"/>
      <c r="CB173" s="39"/>
      <c r="CC173" s="39"/>
    </row>
    <row r="174" spans="1:81" ht="16.899999999999999" customHeight="1" x14ac:dyDescent="0.35">
      <c r="A174" s="2"/>
      <c r="B174" s="18">
        <f t="shared" si="21"/>
        <v>48914</v>
      </c>
      <c r="C174" s="19">
        <f t="shared" si="20"/>
        <v>0</v>
      </c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1"/>
      <c r="AG174" s="7"/>
      <c r="AH174" s="31">
        <f t="shared" si="22"/>
        <v>0</v>
      </c>
      <c r="AI174" s="56"/>
      <c r="AJ174" s="56"/>
      <c r="AK174" s="56"/>
      <c r="AL174" s="56"/>
      <c r="AM174" s="56"/>
      <c r="AN174" s="57"/>
      <c r="AO174" s="33">
        <f t="shared" si="23"/>
        <v>0</v>
      </c>
      <c r="AP174" s="60"/>
      <c r="AQ174" s="60"/>
      <c r="AR174" s="60"/>
      <c r="AS174" s="60"/>
      <c r="AT174" s="60"/>
      <c r="AU174" s="57"/>
      <c r="AV174" s="33">
        <f t="shared" si="24"/>
        <v>0</v>
      </c>
      <c r="AW174" s="60"/>
      <c r="AX174" s="62"/>
      <c r="AY174" s="62"/>
      <c r="AZ174" s="62"/>
      <c r="BA174" s="62"/>
      <c r="BB174" s="63"/>
      <c r="BC174" s="39"/>
      <c r="BD174" s="69">
        <f t="shared" si="25"/>
        <v>0</v>
      </c>
      <c r="BE174" s="69">
        <f t="shared" si="26"/>
        <v>0</v>
      </c>
      <c r="BF174" s="69">
        <f t="shared" si="27"/>
        <v>0</v>
      </c>
      <c r="BG174" s="69"/>
      <c r="BH174" s="69"/>
      <c r="BI174" s="69"/>
      <c r="BJ174" s="69"/>
      <c r="BK174" s="69"/>
      <c r="BL174" s="69"/>
      <c r="BM174" s="69"/>
      <c r="BN174" s="69"/>
      <c r="BO174" s="6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</row>
    <row r="175" spans="1:81" ht="16.899999999999999" customHeight="1" x14ac:dyDescent="0.35">
      <c r="A175" s="2"/>
      <c r="B175" s="16">
        <f t="shared" si="21"/>
        <v>48945</v>
      </c>
      <c r="C175" s="17">
        <f t="shared" si="20"/>
        <v>0</v>
      </c>
      <c r="D175" s="47"/>
      <c r="E175" s="47"/>
      <c r="F175" s="47"/>
      <c r="G175" s="47"/>
      <c r="H175" s="47"/>
      <c r="I175" s="47"/>
      <c r="J175" s="47"/>
      <c r="K175" s="47"/>
      <c r="L175" s="47"/>
      <c r="M175" s="48"/>
      <c r="N175" s="48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9"/>
      <c r="AG175" s="7"/>
      <c r="AH175" s="31">
        <f t="shared" si="22"/>
        <v>0</v>
      </c>
      <c r="AI175" s="56"/>
      <c r="AJ175" s="56"/>
      <c r="AK175" s="56"/>
      <c r="AL175" s="56"/>
      <c r="AM175" s="56"/>
      <c r="AN175" s="57"/>
      <c r="AO175" s="33">
        <f t="shared" si="23"/>
        <v>0</v>
      </c>
      <c r="AP175" s="60"/>
      <c r="AQ175" s="60"/>
      <c r="AR175" s="60"/>
      <c r="AS175" s="60"/>
      <c r="AT175" s="60"/>
      <c r="AU175" s="57"/>
      <c r="AV175" s="33">
        <f t="shared" si="24"/>
        <v>0</v>
      </c>
      <c r="AW175" s="60"/>
      <c r="AX175" s="62"/>
      <c r="AY175" s="62"/>
      <c r="AZ175" s="62"/>
      <c r="BA175" s="62"/>
      <c r="BB175" s="63"/>
      <c r="BC175" s="39"/>
      <c r="BD175" s="69">
        <f t="shared" si="25"/>
        <v>0</v>
      </c>
      <c r="BE175" s="69">
        <f t="shared" si="26"/>
        <v>0</v>
      </c>
      <c r="BF175" s="69">
        <f t="shared" si="27"/>
        <v>0</v>
      </c>
      <c r="BG175" s="69"/>
      <c r="BH175" s="69"/>
      <c r="BI175" s="69"/>
      <c r="BJ175" s="69"/>
      <c r="BK175" s="69"/>
      <c r="BL175" s="69"/>
      <c r="BM175" s="69"/>
      <c r="BN175" s="69"/>
      <c r="BO175" s="6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</row>
    <row r="176" spans="1:81" ht="16.899999999999999" customHeight="1" x14ac:dyDescent="0.35">
      <c r="A176" s="2"/>
      <c r="B176" s="18">
        <f t="shared" si="21"/>
        <v>48976</v>
      </c>
      <c r="C176" s="19">
        <f t="shared" si="20"/>
        <v>0</v>
      </c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1"/>
      <c r="AG176" s="7"/>
      <c r="AH176" s="31">
        <f t="shared" si="22"/>
        <v>0</v>
      </c>
      <c r="AI176" s="56"/>
      <c r="AJ176" s="56"/>
      <c r="AK176" s="56"/>
      <c r="AL176" s="56"/>
      <c r="AM176" s="56"/>
      <c r="AN176" s="57"/>
      <c r="AO176" s="33">
        <f t="shared" si="23"/>
        <v>0</v>
      </c>
      <c r="AP176" s="60"/>
      <c r="AQ176" s="60"/>
      <c r="AR176" s="60"/>
      <c r="AS176" s="60"/>
      <c r="AT176" s="60"/>
      <c r="AU176" s="57"/>
      <c r="AV176" s="33">
        <f t="shared" si="24"/>
        <v>0</v>
      </c>
      <c r="AW176" s="60"/>
      <c r="AX176" s="62"/>
      <c r="AY176" s="62"/>
      <c r="AZ176" s="62"/>
      <c r="BA176" s="62"/>
      <c r="BB176" s="63"/>
      <c r="BC176" s="39"/>
      <c r="BD176" s="69">
        <f t="shared" si="25"/>
        <v>0</v>
      </c>
      <c r="BE176" s="69">
        <f t="shared" si="26"/>
        <v>0</v>
      </c>
      <c r="BF176" s="69">
        <f t="shared" si="27"/>
        <v>0</v>
      </c>
      <c r="BG176" s="69"/>
      <c r="BH176" s="69"/>
      <c r="BI176" s="69"/>
      <c r="BJ176" s="69"/>
      <c r="BK176" s="69"/>
      <c r="BL176" s="69"/>
      <c r="BM176" s="69"/>
      <c r="BN176" s="69"/>
      <c r="BO176" s="6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</row>
    <row r="177" spans="1:81" ht="16.899999999999999" customHeight="1" x14ac:dyDescent="0.35">
      <c r="A177" s="2"/>
      <c r="B177" s="16">
        <f t="shared" si="21"/>
        <v>49004</v>
      </c>
      <c r="C177" s="17">
        <f t="shared" si="20"/>
        <v>0</v>
      </c>
      <c r="D177" s="47"/>
      <c r="E177" s="47"/>
      <c r="F177" s="47"/>
      <c r="G177" s="47"/>
      <c r="H177" s="47"/>
      <c r="I177" s="47"/>
      <c r="J177" s="47"/>
      <c r="K177" s="47"/>
      <c r="L177" s="47"/>
      <c r="M177" s="48"/>
      <c r="N177" s="48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9"/>
      <c r="AG177" s="7"/>
      <c r="AH177" s="31">
        <f t="shared" si="22"/>
        <v>0</v>
      </c>
      <c r="AI177" s="56"/>
      <c r="AJ177" s="56"/>
      <c r="AK177" s="56"/>
      <c r="AL177" s="56"/>
      <c r="AM177" s="56"/>
      <c r="AN177" s="57"/>
      <c r="AO177" s="33">
        <f t="shared" si="23"/>
        <v>0</v>
      </c>
      <c r="AP177" s="60"/>
      <c r="AQ177" s="60"/>
      <c r="AR177" s="60"/>
      <c r="AS177" s="60"/>
      <c r="AT177" s="60"/>
      <c r="AU177" s="57"/>
      <c r="AV177" s="33">
        <f t="shared" si="24"/>
        <v>0</v>
      </c>
      <c r="AW177" s="60"/>
      <c r="AX177" s="62"/>
      <c r="AY177" s="62"/>
      <c r="AZ177" s="62"/>
      <c r="BA177" s="62"/>
      <c r="BB177" s="63"/>
      <c r="BC177" s="39"/>
      <c r="BD177" s="69">
        <f t="shared" si="25"/>
        <v>0</v>
      </c>
      <c r="BE177" s="69">
        <f t="shared" si="26"/>
        <v>0</v>
      </c>
      <c r="BF177" s="69">
        <f t="shared" si="27"/>
        <v>0</v>
      </c>
      <c r="BG177" s="69"/>
      <c r="BH177" s="69"/>
      <c r="BI177" s="69"/>
      <c r="BJ177" s="69"/>
      <c r="BK177" s="69"/>
      <c r="BL177" s="69"/>
      <c r="BM177" s="69"/>
      <c r="BN177" s="69"/>
      <c r="BO177" s="6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</row>
    <row r="178" spans="1:81" ht="16.899999999999999" customHeight="1" x14ac:dyDescent="0.35">
      <c r="A178" s="2"/>
      <c r="B178" s="18">
        <f t="shared" si="21"/>
        <v>49035</v>
      </c>
      <c r="C178" s="19">
        <f t="shared" si="20"/>
        <v>0</v>
      </c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1"/>
      <c r="AG178" s="7"/>
      <c r="AH178" s="31">
        <f t="shared" si="22"/>
        <v>0</v>
      </c>
      <c r="AI178" s="56"/>
      <c r="AJ178" s="56"/>
      <c r="AK178" s="56"/>
      <c r="AL178" s="56"/>
      <c r="AM178" s="56"/>
      <c r="AN178" s="57"/>
      <c r="AO178" s="33">
        <f t="shared" si="23"/>
        <v>0</v>
      </c>
      <c r="AP178" s="60"/>
      <c r="AQ178" s="60"/>
      <c r="AR178" s="60"/>
      <c r="AS178" s="60"/>
      <c r="AT178" s="60"/>
      <c r="AU178" s="57"/>
      <c r="AV178" s="33">
        <f t="shared" si="24"/>
        <v>0</v>
      </c>
      <c r="AW178" s="60"/>
      <c r="AX178" s="62"/>
      <c r="AY178" s="62"/>
      <c r="AZ178" s="62"/>
      <c r="BA178" s="62"/>
      <c r="BB178" s="63"/>
      <c r="BC178" s="39"/>
      <c r="BD178" s="69">
        <f t="shared" si="25"/>
        <v>0</v>
      </c>
      <c r="BE178" s="69">
        <f t="shared" si="26"/>
        <v>0</v>
      </c>
      <c r="BF178" s="69">
        <f t="shared" si="27"/>
        <v>0</v>
      </c>
      <c r="BG178" s="69"/>
      <c r="BH178" s="69"/>
      <c r="BI178" s="69"/>
      <c r="BJ178" s="69"/>
      <c r="BK178" s="69"/>
      <c r="BL178" s="69"/>
      <c r="BM178" s="69"/>
      <c r="BN178" s="69"/>
      <c r="BO178" s="6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39"/>
      <c r="CA178" s="39"/>
      <c r="CB178" s="39"/>
      <c r="CC178" s="39"/>
    </row>
    <row r="179" spans="1:81" ht="16.899999999999999" customHeight="1" x14ac:dyDescent="0.35">
      <c r="A179" s="2"/>
      <c r="B179" s="16">
        <f t="shared" si="21"/>
        <v>49065</v>
      </c>
      <c r="C179" s="17">
        <f t="shared" si="20"/>
        <v>0</v>
      </c>
      <c r="D179" s="47"/>
      <c r="E179" s="47"/>
      <c r="F179" s="47"/>
      <c r="G179" s="47"/>
      <c r="H179" s="47"/>
      <c r="I179" s="47"/>
      <c r="J179" s="47"/>
      <c r="K179" s="47"/>
      <c r="L179" s="47"/>
      <c r="M179" s="48"/>
      <c r="N179" s="48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9"/>
      <c r="AG179" s="7"/>
      <c r="AH179" s="31">
        <f t="shared" si="22"/>
        <v>0</v>
      </c>
      <c r="AI179" s="56"/>
      <c r="AJ179" s="56"/>
      <c r="AK179" s="56"/>
      <c r="AL179" s="56"/>
      <c r="AM179" s="56"/>
      <c r="AN179" s="57"/>
      <c r="AO179" s="33">
        <f t="shared" si="23"/>
        <v>0</v>
      </c>
      <c r="AP179" s="60"/>
      <c r="AQ179" s="60"/>
      <c r="AR179" s="60"/>
      <c r="AS179" s="60"/>
      <c r="AT179" s="60"/>
      <c r="AU179" s="57"/>
      <c r="AV179" s="33">
        <f t="shared" si="24"/>
        <v>0</v>
      </c>
      <c r="AW179" s="60"/>
      <c r="AX179" s="62"/>
      <c r="AY179" s="62"/>
      <c r="AZ179" s="62"/>
      <c r="BA179" s="62"/>
      <c r="BB179" s="63"/>
      <c r="BC179" s="39"/>
      <c r="BD179" s="69">
        <f t="shared" si="25"/>
        <v>0</v>
      </c>
      <c r="BE179" s="69">
        <f t="shared" si="26"/>
        <v>0</v>
      </c>
      <c r="BF179" s="69">
        <f t="shared" si="27"/>
        <v>0</v>
      </c>
      <c r="BG179" s="69"/>
      <c r="BH179" s="69"/>
      <c r="BI179" s="69"/>
      <c r="BJ179" s="69"/>
      <c r="BK179" s="69"/>
      <c r="BL179" s="69"/>
      <c r="BM179" s="69"/>
      <c r="BN179" s="69"/>
      <c r="BO179" s="6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39"/>
      <c r="CA179" s="39"/>
      <c r="CB179" s="39"/>
      <c r="CC179" s="39"/>
    </row>
    <row r="180" spans="1:81" ht="16.899999999999999" customHeight="1" x14ac:dyDescent="0.35">
      <c r="A180" s="2"/>
      <c r="B180" s="18">
        <f t="shared" si="21"/>
        <v>49096</v>
      </c>
      <c r="C180" s="19">
        <f t="shared" si="20"/>
        <v>0</v>
      </c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1"/>
      <c r="AG180" s="7"/>
      <c r="AH180" s="31">
        <f t="shared" si="22"/>
        <v>0</v>
      </c>
      <c r="AI180" s="56"/>
      <c r="AJ180" s="56"/>
      <c r="AK180" s="56"/>
      <c r="AL180" s="56"/>
      <c r="AM180" s="56"/>
      <c r="AN180" s="57"/>
      <c r="AO180" s="33">
        <f t="shared" si="23"/>
        <v>0</v>
      </c>
      <c r="AP180" s="60"/>
      <c r="AQ180" s="60"/>
      <c r="AR180" s="60"/>
      <c r="AS180" s="60"/>
      <c r="AT180" s="60"/>
      <c r="AU180" s="57"/>
      <c r="AV180" s="33">
        <f t="shared" si="24"/>
        <v>0</v>
      </c>
      <c r="AW180" s="60"/>
      <c r="AX180" s="62"/>
      <c r="AY180" s="62"/>
      <c r="AZ180" s="62"/>
      <c r="BA180" s="62"/>
      <c r="BB180" s="63"/>
      <c r="BC180" s="39"/>
      <c r="BD180" s="69">
        <f t="shared" si="25"/>
        <v>0</v>
      </c>
      <c r="BE180" s="69">
        <f t="shared" si="26"/>
        <v>0</v>
      </c>
      <c r="BF180" s="69">
        <f t="shared" si="27"/>
        <v>0</v>
      </c>
      <c r="BG180" s="69"/>
      <c r="BH180" s="69"/>
      <c r="BI180" s="69"/>
      <c r="BJ180" s="69"/>
      <c r="BK180" s="69"/>
      <c r="BL180" s="69"/>
      <c r="BM180" s="69"/>
      <c r="BN180" s="69"/>
      <c r="BO180" s="69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BZ180" s="39"/>
      <c r="CA180" s="39"/>
      <c r="CB180" s="39"/>
      <c r="CC180" s="39"/>
    </row>
    <row r="181" spans="1:81" ht="16.899999999999999" customHeight="1" x14ac:dyDescent="0.35">
      <c r="A181" s="2"/>
      <c r="B181" s="16">
        <f t="shared" si="21"/>
        <v>49126</v>
      </c>
      <c r="C181" s="17">
        <f t="shared" si="20"/>
        <v>0</v>
      </c>
      <c r="D181" s="47"/>
      <c r="E181" s="47"/>
      <c r="F181" s="47"/>
      <c r="G181" s="47"/>
      <c r="H181" s="47"/>
      <c r="I181" s="47"/>
      <c r="J181" s="47"/>
      <c r="K181" s="47"/>
      <c r="L181" s="47"/>
      <c r="M181" s="48"/>
      <c r="N181" s="48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9"/>
      <c r="AG181" s="7"/>
      <c r="AH181" s="31">
        <f t="shared" si="22"/>
        <v>0</v>
      </c>
      <c r="AI181" s="56"/>
      <c r="AJ181" s="56"/>
      <c r="AK181" s="56"/>
      <c r="AL181" s="56"/>
      <c r="AM181" s="56"/>
      <c r="AN181" s="57"/>
      <c r="AO181" s="33">
        <f t="shared" si="23"/>
        <v>0</v>
      </c>
      <c r="AP181" s="60"/>
      <c r="AQ181" s="60"/>
      <c r="AR181" s="60"/>
      <c r="AS181" s="60"/>
      <c r="AT181" s="60"/>
      <c r="AU181" s="57"/>
      <c r="AV181" s="33">
        <f t="shared" si="24"/>
        <v>0</v>
      </c>
      <c r="AW181" s="60"/>
      <c r="AX181" s="62"/>
      <c r="AY181" s="62"/>
      <c r="AZ181" s="62"/>
      <c r="BA181" s="62"/>
      <c r="BB181" s="63"/>
      <c r="BC181" s="39"/>
      <c r="BD181" s="69">
        <f t="shared" si="25"/>
        <v>0</v>
      </c>
      <c r="BE181" s="69">
        <f t="shared" si="26"/>
        <v>0</v>
      </c>
      <c r="BF181" s="69">
        <f t="shared" si="27"/>
        <v>0</v>
      </c>
      <c r="BG181" s="69"/>
      <c r="BH181" s="69"/>
      <c r="BI181" s="69"/>
      <c r="BJ181" s="69"/>
      <c r="BK181" s="69"/>
      <c r="BL181" s="69"/>
      <c r="BM181" s="69"/>
      <c r="BN181" s="69"/>
      <c r="BO181" s="6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39"/>
      <c r="CA181" s="39"/>
      <c r="CB181" s="39"/>
      <c r="CC181" s="39"/>
    </row>
    <row r="182" spans="1:81" ht="16.899999999999999" customHeight="1" x14ac:dyDescent="0.35">
      <c r="A182" s="2"/>
      <c r="B182" s="18">
        <f t="shared" si="21"/>
        <v>49157</v>
      </c>
      <c r="C182" s="19">
        <f t="shared" si="20"/>
        <v>0</v>
      </c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1"/>
      <c r="AG182" s="7"/>
      <c r="AH182" s="31">
        <f t="shared" si="22"/>
        <v>0</v>
      </c>
      <c r="AI182" s="56"/>
      <c r="AJ182" s="56"/>
      <c r="AK182" s="56"/>
      <c r="AL182" s="56"/>
      <c r="AM182" s="56"/>
      <c r="AN182" s="57"/>
      <c r="AO182" s="33">
        <f t="shared" si="23"/>
        <v>0</v>
      </c>
      <c r="AP182" s="60"/>
      <c r="AQ182" s="60"/>
      <c r="AR182" s="60"/>
      <c r="AS182" s="60"/>
      <c r="AT182" s="60"/>
      <c r="AU182" s="57"/>
      <c r="AV182" s="33">
        <f t="shared" si="24"/>
        <v>0</v>
      </c>
      <c r="AW182" s="60"/>
      <c r="AX182" s="62"/>
      <c r="AY182" s="62"/>
      <c r="AZ182" s="62"/>
      <c r="BA182" s="62"/>
      <c r="BB182" s="63"/>
      <c r="BC182" s="39"/>
      <c r="BD182" s="69">
        <f t="shared" si="25"/>
        <v>0</v>
      </c>
      <c r="BE182" s="69">
        <f t="shared" si="26"/>
        <v>0</v>
      </c>
      <c r="BF182" s="69">
        <f t="shared" si="27"/>
        <v>0</v>
      </c>
      <c r="BG182" s="69"/>
      <c r="BH182" s="69"/>
      <c r="BI182" s="69"/>
      <c r="BJ182" s="69"/>
      <c r="BK182" s="69"/>
      <c r="BL182" s="69"/>
      <c r="BM182" s="69"/>
      <c r="BN182" s="69"/>
      <c r="BO182" s="69"/>
      <c r="BP182" s="39"/>
      <c r="BQ182" s="39"/>
      <c r="BR182" s="39"/>
      <c r="BS182" s="39"/>
      <c r="BT182" s="39"/>
      <c r="BU182" s="39"/>
      <c r="BV182" s="39"/>
      <c r="BW182" s="39"/>
      <c r="BX182" s="39"/>
      <c r="BY182" s="39"/>
      <c r="BZ182" s="39"/>
      <c r="CA182" s="39"/>
      <c r="CB182" s="39"/>
      <c r="CC182" s="39"/>
    </row>
    <row r="183" spans="1:81" ht="16.899999999999999" customHeight="1" x14ac:dyDescent="0.35">
      <c r="A183" s="2"/>
      <c r="B183" s="16">
        <f t="shared" si="21"/>
        <v>49188</v>
      </c>
      <c r="C183" s="17">
        <f t="shared" si="20"/>
        <v>0</v>
      </c>
      <c r="D183" s="47"/>
      <c r="E183" s="47"/>
      <c r="F183" s="47"/>
      <c r="G183" s="47"/>
      <c r="H183" s="47"/>
      <c r="I183" s="47"/>
      <c r="J183" s="47"/>
      <c r="K183" s="47"/>
      <c r="L183" s="47"/>
      <c r="M183" s="48"/>
      <c r="N183" s="48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9"/>
      <c r="AG183" s="7"/>
      <c r="AH183" s="31">
        <f t="shared" si="22"/>
        <v>0</v>
      </c>
      <c r="AI183" s="56"/>
      <c r="AJ183" s="56"/>
      <c r="AK183" s="56"/>
      <c r="AL183" s="56"/>
      <c r="AM183" s="56"/>
      <c r="AN183" s="57"/>
      <c r="AO183" s="33">
        <f t="shared" si="23"/>
        <v>0</v>
      </c>
      <c r="AP183" s="60"/>
      <c r="AQ183" s="60"/>
      <c r="AR183" s="60"/>
      <c r="AS183" s="60"/>
      <c r="AT183" s="60"/>
      <c r="AU183" s="57"/>
      <c r="AV183" s="33">
        <f t="shared" si="24"/>
        <v>0</v>
      </c>
      <c r="AW183" s="60"/>
      <c r="AX183" s="62"/>
      <c r="AY183" s="62"/>
      <c r="AZ183" s="62"/>
      <c r="BA183" s="62"/>
      <c r="BB183" s="63"/>
      <c r="BC183" s="39"/>
      <c r="BD183" s="69">
        <f t="shared" si="25"/>
        <v>0</v>
      </c>
      <c r="BE183" s="69">
        <f t="shared" si="26"/>
        <v>0</v>
      </c>
      <c r="BF183" s="69">
        <f t="shared" si="27"/>
        <v>0</v>
      </c>
      <c r="BG183" s="69"/>
      <c r="BH183" s="69"/>
      <c r="BI183" s="69"/>
      <c r="BJ183" s="69"/>
      <c r="BK183" s="69"/>
      <c r="BL183" s="69"/>
      <c r="BM183" s="69"/>
      <c r="BN183" s="69"/>
      <c r="BO183" s="6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BZ183" s="39"/>
      <c r="CA183" s="39"/>
      <c r="CB183" s="39"/>
      <c r="CC183" s="39"/>
    </row>
    <row r="184" spans="1:81" ht="16.899999999999999" customHeight="1" x14ac:dyDescent="0.35">
      <c r="A184" s="2"/>
      <c r="B184" s="18">
        <f t="shared" si="21"/>
        <v>49218</v>
      </c>
      <c r="C184" s="19">
        <f t="shared" si="20"/>
        <v>0</v>
      </c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1"/>
      <c r="AG184" s="7"/>
      <c r="AH184" s="31">
        <f t="shared" si="22"/>
        <v>0</v>
      </c>
      <c r="AI184" s="56"/>
      <c r="AJ184" s="56"/>
      <c r="AK184" s="56"/>
      <c r="AL184" s="56"/>
      <c r="AM184" s="56"/>
      <c r="AN184" s="57"/>
      <c r="AO184" s="33">
        <f t="shared" si="23"/>
        <v>0</v>
      </c>
      <c r="AP184" s="60"/>
      <c r="AQ184" s="60"/>
      <c r="AR184" s="60"/>
      <c r="AS184" s="60"/>
      <c r="AT184" s="60"/>
      <c r="AU184" s="57"/>
      <c r="AV184" s="33">
        <f t="shared" si="24"/>
        <v>0</v>
      </c>
      <c r="AW184" s="60"/>
      <c r="AX184" s="62"/>
      <c r="AY184" s="62"/>
      <c r="AZ184" s="62"/>
      <c r="BA184" s="62"/>
      <c r="BB184" s="63"/>
      <c r="BC184" s="39"/>
      <c r="BD184" s="69">
        <f t="shared" si="25"/>
        <v>0</v>
      </c>
      <c r="BE184" s="69">
        <f t="shared" si="26"/>
        <v>0</v>
      </c>
      <c r="BF184" s="69">
        <f t="shared" si="27"/>
        <v>0</v>
      </c>
      <c r="BG184" s="69"/>
      <c r="BH184" s="69"/>
      <c r="BI184" s="69"/>
      <c r="BJ184" s="69"/>
      <c r="BK184" s="69"/>
      <c r="BL184" s="69"/>
      <c r="BM184" s="69"/>
      <c r="BN184" s="69"/>
      <c r="BO184" s="69"/>
      <c r="BP184" s="39"/>
      <c r="BQ184" s="39"/>
      <c r="BR184" s="39"/>
      <c r="BS184" s="39"/>
      <c r="BT184" s="39"/>
      <c r="BU184" s="39"/>
      <c r="BV184" s="39"/>
      <c r="BW184" s="39"/>
      <c r="BX184" s="39"/>
      <c r="BY184" s="39"/>
      <c r="BZ184" s="39"/>
      <c r="CA184" s="39"/>
      <c r="CB184" s="39"/>
      <c r="CC184" s="39"/>
    </row>
    <row r="185" spans="1:81" ht="16.899999999999999" customHeight="1" x14ac:dyDescent="0.35">
      <c r="A185" s="2"/>
      <c r="B185" s="16">
        <f t="shared" si="21"/>
        <v>49249</v>
      </c>
      <c r="C185" s="17">
        <f t="shared" si="20"/>
        <v>0</v>
      </c>
      <c r="D185" s="47"/>
      <c r="E185" s="47"/>
      <c r="F185" s="47"/>
      <c r="G185" s="47"/>
      <c r="H185" s="47"/>
      <c r="I185" s="47"/>
      <c r="J185" s="47"/>
      <c r="K185" s="47"/>
      <c r="L185" s="47"/>
      <c r="M185" s="48"/>
      <c r="N185" s="48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9"/>
      <c r="AG185" s="7"/>
      <c r="AH185" s="31">
        <f t="shared" si="22"/>
        <v>0</v>
      </c>
      <c r="AI185" s="56"/>
      <c r="AJ185" s="56"/>
      <c r="AK185" s="56"/>
      <c r="AL185" s="56"/>
      <c r="AM185" s="56"/>
      <c r="AN185" s="57"/>
      <c r="AO185" s="33">
        <f t="shared" si="23"/>
        <v>0</v>
      </c>
      <c r="AP185" s="60"/>
      <c r="AQ185" s="60"/>
      <c r="AR185" s="60"/>
      <c r="AS185" s="60"/>
      <c r="AT185" s="60"/>
      <c r="AU185" s="57"/>
      <c r="AV185" s="33">
        <f t="shared" si="24"/>
        <v>0</v>
      </c>
      <c r="AW185" s="60"/>
      <c r="AX185" s="62"/>
      <c r="AY185" s="62"/>
      <c r="AZ185" s="62"/>
      <c r="BA185" s="62"/>
      <c r="BB185" s="63"/>
      <c r="BC185" s="39"/>
      <c r="BD185" s="69">
        <f t="shared" si="25"/>
        <v>0</v>
      </c>
      <c r="BE185" s="69">
        <f t="shared" si="26"/>
        <v>0</v>
      </c>
      <c r="BF185" s="69">
        <f t="shared" si="27"/>
        <v>0</v>
      </c>
      <c r="BG185" s="69"/>
      <c r="BH185" s="69"/>
      <c r="BI185" s="69"/>
      <c r="BJ185" s="69"/>
      <c r="BK185" s="69"/>
      <c r="BL185" s="69"/>
      <c r="BM185" s="69"/>
      <c r="BN185" s="69"/>
      <c r="BO185" s="69"/>
      <c r="BP185" s="39"/>
      <c r="BQ185" s="39"/>
      <c r="BR185" s="39"/>
      <c r="BS185" s="39"/>
      <c r="BT185" s="39"/>
      <c r="BU185" s="39"/>
      <c r="BV185" s="39"/>
      <c r="BW185" s="39"/>
      <c r="BX185" s="39"/>
      <c r="BY185" s="39"/>
      <c r="BZ185" s="39"/>
      <c r="CA185" s="39"/>
      <c r="CB185" s="39"/>
      <c r="CC185" s="39"/>
    </row>
    <row r="186" spans="1:81" ht="16.899999999999999" customHeight="1" x14ac:dyDescent="0.35">
      <c r="A186" s="2"/>
      <c r="B186" s="18">
        <f t="shared" si="21"/>
        <v>49279</v>
      </c>
      <c r="C186" s="19">
        <f t="shared" si="20"/>
        <v>0</v>
      </c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1"/>
      <c r="AG186" s="7"/>
      <c r="AH186" s="31">
        <f t="shared" si="22"/>
        <v>0</v>
      </c>
      <c r="AI186" s="56"/>
      <c r="AJ186" s="56"/>
      <c r="AK186" s="56"/>
      <c r="AL186" s="56"/>
      <c r="AM186" s="56"/>
      <c r="AN186" s="57"/>
      <c r="AO186" s="33">
        <f t="shared" si="23"/>
        <v>0</v>
      </c>
      <c r="AP186" s="60"/>
      <c r="AQ186" s="60"/>
      <c r="AR186" s="60"/>
      <c r="AS186" s="60"/>
      <c r="AT186" s="60"/>
      <c r="AU186" s="57"/>
      <c r="AV186" s="33">
        <f t="shared" si="24"/>
        <v>0</v>
      </c>
      <c r="AW186" s="60"/>
      <c r="AX186" s="62"/>
      <c r="AY186" s="62"/>
      <c r="AZ186" s="62"/>
      <c r="BA186" s="62"/>
      <c r="BB186" s="63"/>
      <c r="BC186" s="39"/>
      <c r="BD186" s="69">
        <f t="shared" si="25"/>
        <v>0</v>
      </c>
      <c r="BE186" s="69">
        <f t="shared" si="26"/>
        <v>0</v>
      </c>
      <c r="BF186" s="69">
        <f t="shared" si="27"/>
        <v>0</v>
      </c>
      <c r="BG186" s="69"/>
      <c r="BH186" s="69"/>
      <c r="BI186" s="69"/>
      <c r="BJ186" s="69"/>
      <c r="BK186" s="69"/>
      <c r="BL186" s="69"/>
      <c r="BM186" s="69"/>
      <c r="BN186" s="69"/>
      <c r="BO186" s="6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BZ186" s="39"/>
      <c r="CA186" s="39"/>
      <c r="CB186" s="39"/>
      <c r="CC186" s="39"/>
    </row>
    <row r="187" spans="1:81" ht="16.899999999999999" customHeight="1" x14ac:dyDescent="0.35">
      <c r="A187" s="2"/>
      <c r="B187" s="16">
        <f t="shared" si="21"/>
        <v>49310</v>
      </c>
      <c r="C187" s="17">
        <f t="shared" si="20"/>
        <v>0</v>
      </c>
      <c r="D187" s="47"/>
      <c r="E187" s="47"/>
      <c r="F187" s="47"/>
      <c r="G187" s="47"/>
      <c r="H187" s="47"/>
      <c r="I187" s="47"/>
      <c r="J187" s="47"/>
      <c r="K187" s="47"/>
      <c r="L187" s="47"/>
      <c r="M187" s="48"/>
      <c r="N187" s="48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9"/>
      <c r="AG187" s="7"/>
      <c r="AH187" s="31">
        <f t="shared" si="22"/>
        <v>0</v>
      </c>
      <c r="AI187" s="56"/>
      <c r="AJ187" s="56"/>
      <c r="AK187" s="56"/>
      <c r="AL187" s="56"/>
      <c r="AM187" s="56"/>
      <c r="AN187" s="57"/>
      <c r="AO187" s="33">
        <f t="shared" si="23"/>
        <v>0</v>
      </c>
      <c r="AP187" s="60"/>
      <c r="AQ187" s="60"/>
      <c r="AR187" s="60"/>
      <c r="AS187" s="60"/>
      <c r="AT187" s="60"/>
      <c r="AU187" s="57"/>
      <c r="AV187" s="33">
        <f t="shared" si="24"/>
        <v>0</v>
      </c>
      <c r="AW187" s="60"/>
      <c r="AX187" s="62"/>
      <c r="AY187" s="62"/>
      <c r="AZ187" s="62"/>
      <c r="BA187" s="62"/>
      <c r="BB187" s="63"/>
      <c r="BC187" s="39"/>
      <c r="BD187" s="69">
        <f t="shared" si="25"/>
        <v>0</v>
      </c>
      <c r="BE187" s="69">
        <f t="shared" si="26"/>
        <v>0</v>
      </c>
      <c r="BF187" s="69">
        <f t="shared" si="27"/>
        <v>0</v>
      </c>
      <c r="BG187" s="69"/>
      <c r="BH187" s="69"/>
      <c r="BI187" s="69"/>
      <c r="BJ187" s="69"/>
      <c r="BK187" s="69"/>
      <c r="BL187" s="69"/>
      <c r="BM187" s="69"/>
      <c r="BN187" s="69"/>
      <c r="BO187" s="69"/>
      <c r="BP187" s="39"/>
      <c r="BQ187" s="39"/>
      <c r="BR187" s="39"/>
      <c r="BS187" s="39"/>
      <c r="BT187" s="39"/>
      <c r="BU187" s="39"/>
      <c r="BV187" s="39"/>
      <c r="BW187" s="39"/>
      <c r="BX187" s="39"/>
      <c r="BY187" s="39"/>
      <c r="BZ187" s="39"/>
      <c r="CA187" s="39"/>
      <c r="CB187" s="39"/>
      <c r="CC187" s="39"/>
    </row>
    <row r="188" spans="1:81" ht="16.899999999999999" customHeight="1" x14ac:dyDescent="0.35">
      <c r="A188" s="2"/>
      <c r="B188" s="18">
        <f t="shared" si="21"/>
        <v>49341</v>
      </c>
      <c r="C188" s="19">
        <f t="shared" si="20"/>
        <v>0</v>
      </c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1"/>
      <c r="AG188" s="7"/>
      <c r="AH188" s="31">
        <f t="shared" si="22"/>
        <v>0</v>
      </c>
      <c r="AI188" s="56"/>
      <c r="AJ188" s="56"/>
      <c r="AK188" s="56"/>
      <c r="AL188" s="56"/>
      <c r="AM188" s="56"/>
      <c r="AN188" s="57"/>
      <c r="AO188" s="33">
        <f t="shared" si="23"/>
        <v>0</v>
      </c>
      <c r="AP188" s="60"/>
      <c r="AQ188" s="60"/>
      <c r="AR188" s="60"/>
      <c r="AS188" s="60"/>
      <c r="AT188" s="60"/>
      <c r="AU188" s="57"/>
      <c r="AV188" s="33">
        <f t="shared" si="24"/>
        <v>0</v>
      </c>
      <c r="AW188" s="60"/>
      <c r="AX188" s="62"/>
      <c r="AY188" s="62"/>
      <c r="AZ188" s="62"/>
      <c r="BA188" s="62"/>
      <c r="BB188" s="63"/>
      <c r="BC188" s="39"/>
      <c r="BD188" s="69">
        <f t="shared" si="25"/>
        <v>0</v>
      </c>
      <c r="BE188" s="69">
        <f t="shared" si="26"/>
        <v>0</v>
      </c>
      <c r="BF188" s="69">
        <f t="shared" si="27"/>
        <v>0</v>
      </c>
      <c r="BG188" s="69"/>
      <c r="BH188" s="69"/>
      <c r="BI188" s="69"/>
      <c r="BJ188" s="69"/>
      <c r="BK188" s="69"/>
      <c r="BL188" s="69"/>
      <c r="BM188" s="69"/>
      <c r="BN188" s="69"/>
      <c r="BO188" s="69"/>
      <c r="BP188" s="39"/>
      <c r="BQ188" s="39"/>
      <c r="BR188" s="39"/>
      <c r="BS188" s="39"/>
      <c r="BT188" s="39"/>
      <c r="BU188" s="39"/>
      <c r="BV188" s="39"/>
      <c r="BW188" s="39"/>
      <c r="BX188" s="39"/>
      <c r="BY188" s="39"/>
      <c r="BZ188" s="39"/>
      <c r="CA188" s="39"/>
      <c r="CB188" s="39"/>
      <c r="CC188" s="39"/>
    </row>
    <row r="189" spans="1:81" ht="16.899999999999999" customHeight="1" x14ac:dyDescent="0.35">
      <c r="A189" s="2"/>
      <c r="B189" s="16">
        <f t="shared" si="21"/>
        <v>49369</v>
      </c>
      <c r="C189" s="17">
        <f t="shared" si="20"/>
        <v>0</v>
      </c>
      <c r="D189" s="47"/>
      <c r="E189" s="47"/>
      <c r="F189" s="47"/>
      <c r="G189" s="47"/>
      <c r="H189" s="47"/>
      <c r="I189" s="47"/>
      <c r="J189" s="47"/>
      <c r="K189" s="47"/>
      <c r="L189" s="47"/>
      <c r="M189" s="48"/>
      <c r="N189" s="48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9"/>
      <c r="AG189" s="7"/>
      <c r="AH189" s="31">
        <f t="shared" si="22"/>
        <v>0</v>
      </c>
      <c r="AI189" s="56"/>
      <c r="AJ189" s="56"/>
      <c r="AK189" s="56"/>
      <c r="AL189" s="56"/>
      <c r="AM189" s="56"/>
      <c r="AN189" s="57"/>
      <c r="AO189" s="33">
        <f t="shared" si="23"/>
        <v>0</v>
      </c>
      <c r="AP189" s="60"/>
      <c r="AQ189" s="60"/>
      <c r="AR189" s="60"/>
      <c r="AS189" s="60"/>
      <c r="AT189" s="60"/>
      <c r="AU189" s="57"/>
      <c r="AV189" s="33">
        <f t="shared" si="24"/>
        <v>0</v>
      </c>
      <c r="AW189" s="60"/>
      <c r="AX189" s="62"/>
      <c r="AY189" s="62"/>
      <c r="AZ189" s="62"/>
      <c r="BA189" s="62"/>
      <c r="BB189" s="63"/>
      <c r="BC189" s="39"/>
      <c r="BD189" s="69">
        <f t="shared" si="25"/>
        <v>0</v>
      </c>
      <c r="BE189" s="69">
        <f t="shared" si="26"/>
        <v>0</v>
      </c>
      <c r="BF189" s="69">
        <f t="shared" si="27"/>
        <v>0</v>
      </c>
      <c r="BG189" s="69"/>
      <c r="BH189" s="69"/>
      <c r="BI189" s="69"/>
      <c r="BJ189" s="69"/>
      <c r="BK189" s="69"/>
      <c r="BL189" s="69"/>
      <c r="BM189" s="69"/>
      <c r="BN189" s="69"/>
      <c r="BO189" s="69"/>
      <c r="BP189" s="39"/>
      <c r="BQ189" s="39"/>
      <c r="BR189" s="39"/>
      <c r="BS189" s="39"/>
      <c r="BT189" s="39"/>
      <c r="BU189" s="39"/>
      <c r="BV189" s="39"/>
      <c r="BW189" s="39"/>
      <c r="BX189" s="39"/>
      <c r="BY189" s="39"/>
      <c r="BZ189" s="39"/>
      <c r="CA189" s="39"/>
      <c r="CB189" s="39"/>
      <c r="CC189" s="39"/>
    </row>
    <row r="190" spans="1:81" ht="16.899999999999999" customHeight="1" x14ac:dyDescent="0.35">
      <c r="A190" s="2"/>
      <c r="B190" s="18">
        <f t="shared" si="21"/>
        <v>49400</v>
      </c>
      <c r="C190" s="19">
        <f t="shared" si="20"/>
        <v>0</v>
      </c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1"/>
      <c r="AG190" s="7"/>
      <c r="AH190" s="31">
        <f t="shared" si="22"/>
        <v>0</v>
      </c>
      <c r="AI190" s="56"/>
      <c r="AJ190" s="56"/>
      <c r="AK190" s="56"/>
      <c r="AL190" s="56"/>
      <c r="AM190" s="56"/>
      <c r="AN190" s="57"/>
      <c r="AO190" s="33">
        <f t="shared" si="23"/>
        <v>0</v>
      </c>
      <c r="AP190" s="60"/>
      <c r="AQ190" s="60"/>
      <c r="AR190" s="60"/>
      <c r="AS190" s="60"/>
      <c r="AT190" s="60"/>
      <c r="AU190" s="57"/>
      <c r="AV190" s="33">
        <f t="shared" si="24"/>
        <v>0</v>
      </c>
      <c r="AW190" s="60"/>
      <c r="AX190" s="62"/>
      <c r="AY190" s="62"/>
      <c r="AZ190" s="62"/>
      <c r="BA190" s="62"/>
      <c r="BB190" s="63"/>
      <c r="BC190" s="39"/>
      <c r="BD190" s="69">
        <f t="shared" si="25"/>
        <v>0</v>
      </c>
      <c r="BE190" s="69">
        <f t="shared" si="26"/>
        <v>0</v>
      </c>
      <c r="BF190" s="69">
        <f t="shared" si="27"/>
        <v>0</v>
      </c>
      <c r="BG190" s="69"/>
      <c r="BH190" s="69"/>
      <c r="BI190" s="69"/>
      <c r="BJ190" s="69"/>
      <c r="BK190" s="69"/>
      <c r="BL190" s="69"/>
      <c r="BM190" s="69"/>
      <c r="BN190" s="69"/>
      <c r="BO190" s="69"/>
      <c r="BP190" s="39"/>
      <c r="BQ190" s="39"/>
      <c r="BR190" s="39"/>
      <c r="BS190" s="39"/>
      <c r="BT190" s="39"/>
      <c r="BU190" s="39"/>
      <c r="BV190" s="39"/>
      <c r="BW190" s="39"/>
      <c r="BX190" s="39"/>
      <c r="BY190" s="39"/>
      <c r="BZ190" s="39"/>
      <c r="CA190" s="39"/>
      <c r="CB190" s="39"/>
      <c r="CC190" s="39"/>
    </row>
    <row r="191" spans="1:81" ht="16.899999999999999" customHeight="1" x14ac:dyDescent="0.35">
      <c r="A191" s="2"/>
      <c r="B191" s="16">
        <f t="shared" si="21"/>
        <v>49430</v>
      </c>
      <c r="C191" s="17">
        <f t="shared" si="20"/>
        <v>0</v>
      </c>
      <c r="D191" s="47"/>
      <c r="E191" s="47"/>
      <c r="F191" s="47"/>
      <c r="G191" s="47"/>
      <c r="H191" s="47"/>
      <c r="I191" s="47"/>
      <c r="J191" s="47"/>
      <c r="K191" s="47"/>
      <c r="L191" s="47"/>
      <c r="M191" s="48"/>
      <c r="N191" s="48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9"/>
      <c r="AG191" s="7"/>
      <c r="AH191" s="31">
        <f t="shared" si="22"/>
        <v>0</v>
      </c>
      <c r="AI191" s="56"/>
      <c r="AJ191" s="56"/>
      <c r="AK191" s="56"/>
      <c r="AL191" s="56"/>
      <c r="AM191" s="56"/>
      <c r="AN191" s="57"/>
      <c r="AO191" s="33">
        <f t="shared" si="23"/>
        <v>0</v>
      </c>
      <c r="AP191" s="60"/>
      <c r="AQ191" s="60"/>
      <c r="AR191" s="60"/>
      <c r="AS191" s="60"/>
      <c r="AT191" s="60"/>
      <c r="AU191" s="57"/>
      <c r="AV191" s="33">
        <f t="shared" si="24"/>
        <v>0</v>
      </c>
      <c r="AW191" s="60"/>
      <c r="AX191" s="62"/>
      <c r="AY191" s="62"/>
      <c r="AZ191" s="62"/>
      <c r="BA191" s="62"/>
      <c r="BB191" s="63"/>
      <c r="BC191" s="39"/>
      <c r="BD191" s="69">
        <f t="shared" si="25"/>
        <v>0</v>
      </c>
      <c r="BE191" s="69">
        <f t="shared" si="26"/>
        <v>0</v>
      </c>
      <c r="BF191" s="69">
        <f t="shared" si="27"/>
        <v>0</v>
      </c>
      <c r="BG191" s="69"/>
      <c r="BH191" s="69"/>
      <c r="BI191" s="69"/>
      <c r="BJ191" s="69"/>
      <c r="BK191" s="69"/>
      <c r="BL191" s="69"/>
      <c r="BM191" s="69"/>
      <c r="BN191" s="69"/>
      <c r="BO191" s="69"/>
      <c r="BP191" s="39"/>
      <c r="BQ191" s="39"/>
      <c r="BR191" s="39"/>
      <c r="BS191" s="39"/>
      <c r="BT191" s="39"/>
      <c r="BU191" s="39"/>
      <c r="BV191" s="39"/>
      <c r="BW191" s="39"/>
      <c r="BX191" s="39"/>
      <c r="BY191" s="39"/>
      <c r="BZ191" s="39"/>
      <c r="CA191" s="39"/>
      <c r="CB191" s="39"/>
      <c r="CC191" s="39"/>
    </row>
    <row r="192" spans="1:81" ht="16.899999999999999" customHeight="1" x14ac:dyDescent="0.35">
      <c r="A192" s="2"/>
      <c r="B192" s="18">
        <f t="shared" si="21"/>
        <v>49461</v>
      </c>
      <c r="C192" s="19">
        <f t="shared" si="20"/>
        <v>0</v>
      </c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0"/>
      <c r="AD192" s="50"/>
      <c r="AE192" s="50"/>
      <c r="AF192" s="51"/>
      <c r="AG192" s="7"/>
      <c r="AH192" s="31">
        <f t="shared" si="22"/>
        <v>0</v>
      </c>
      <c r="AI192" s="56"/>
      <c r="AJ192" s="56"/>
      <c r="AK192" s="56"/>
      <c r="AL192" s="56"/>
      <c r="AM192" s="56"/>
      <c r="AN192" s="57"/>
      <c r="AO192" s="33">
        <f t="shared" si="23"/>
        <v>0</v>
      </c>
      <c r="AP192" s="60"/>
      <c r="AQ192" s="60"/>
      <c r="AR192" s="60"/>
      <c r="AS192" s="60"/>
      <c r="AT192" s="60"/>
      <c r="AU192" s="57"/>
      <c r="AV192" s="33">
        <f t="shared" si="24"/>
        <v>0</v>
      </c>
      <c r="AW192" s="60"/>
      <c r="AX192" s="62"/>
      <c r="AY192" s="62"/>
      <c r="AZ192" s="62"/>
      <c r="BA192" s="62"/>
      <c r="BB192" s="63"/>
      <c r="BC192" s="39"/>
      <c r="BD192" s="69">
        <f t="shared" si="25"/>
        <v>0</v>
      </c>
      <c r="BE192" s="69">
        <f t="shared" si="26"/>
        <v>0</v>
      </c>
      <c r="BF192" s="69">
        <f t="shared" si="27"/>
        <v>0</v>
      </c>
      <c r="BG192" s="69"/>
      <c r="BH192" s="69"/>
      <c r="BI192" s="69"/>
      <c r="BJ192" s="69"/>
      <c r="BK192" s="69"/>
      <c r="BL192" s="69"/>
      <c r="BM192" s="69"/>
      <c r="BN192" s="69"/>
      <c r="BO192" s="69"/>
      <c r="BP192" s="39"/>
      <c r="BQ192" s="39"/>
      <c r="BR192" s="39"/>
      <c r="BS192" s="39"/>
      <c r="BT192" s="39"/>
      <c r="BU192" s="39"/>
      <c r="BV192" s="39"/>
      <c r="BW192" s="39"/>
      <c r="BX192" s="39"/>
      <c r="BY192" s="39"/>
      <c r="BZ192" s="39"/>
      <c r="CA192" s="39"/>
      <c r="CB192" s="39"/>
      <c r="CC192" s="39"/>
    </row>
    <row r="193" spans="1:81" ht="16.899999999999999" customHeight="1" x14ac:dyDescent="0.35">
      <c r="A193" s="2"/>
      <c r="B193" s="16">
        <f t="shared" si="21"/>
        <v>49491</v>
      </c>
      <c r="C193" s="17">
        <f t="shared" si="20"/>
        <v>0</v>
      </c>
      <c r="D193" s="47"/>
      <c r="E193" s="47"/>
      <c r="F193" s="47"/>
      <c r="G193" s="47"/>
      <c r="H193" s="47"/>
      <c r="I193" s="47"/>
      <c r="J193" s="47"/>
      <c r="K193" s="47"/>
      <c r="L193" s="47"/>
      <c r="M193" s="48"/>
      <c r="N193" s="48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9"/>
      <c r="AG193" s="7"/>
      <c r="AH193" s="31">
        <f t="shared" si="22"/>
        <v>0</v>
      </c>
      <c r="AI193" s="56"/>
      <c r="AJ193" s="56"/>
      <c r="AK193" s="56"/>
      <c r="AL193" s="56"/>
      <c r="AM193" s="56"/>
      <c r="AN193" s="57"/>
      <c r="AO193" s="33">
        <f t="shared" si="23"/>
        <v>0</v>
      </c>
      <c r="AP193" s="60"/>
      <c r="AQ193" s="60"/>
      <c r="AR193" s="60"/>
      <c r="AS193" s="60"/>
      <c r="AT193" s="60"/>
      <c r="AU193" s="57"/>
      <c r="AV193" s="33">
        <f t="shared" si="24"/>
        <v>0</v>
      </c>
      <c r="AW193" s="60"/>
      <c r="AX193" s="62"/>
      <c r="AY193" s="62"/>
      <c r="AZ193" s="62"/>
      <c r="BA193" s="62"/>
      <c r="BB193" s="63"/>
      <c r="BC193" s="39"/>
      <c r="BD193" s="69">
        <f t="shared" si="25"/>
        <v>0</v>
      </c>
      <c r="BE193" s="69">
        <f t="shared" si="26"/>
        <v>0</v>
      </c>
      <c r="BF193" s="69">
        <f t="shared" si="27"/>
        <v>0</v>
      </c>
      <c r="BG193" s="69"/>
      <c r="BH193" s="69"/>
      <c r="BI193" s="69"/>
      <c r="BJ193" s="69"/>
      <c r="BK193" s="69"/>
      <c r="BL193" s="69"/>
      <c r="BM193" s="69"/>
      <c r="BN193" s="69"/>
      <c r="BO193" s="69"/>
      <c r="BP193" s="39"/>
      <c r="BQ193" s="39"/>
      <c r="BR193" s="39"/>
      <c r="BS193" s="39"/>
      <c r="BT193" s="39"/>
      <c r="BU193" s="39"/>
      <c r="BV193" s="39"/>
      <c r="BW193" s="39"/>
      <c r="BX193" s="39"/>
      <c r="BY193" s="39"/>
      <c r="BZ193" s="39"/>
      <c r="CA193" s="39"/>
      <c r="CB193" s="39"/>
      <c r="CC193" s="39"/>
    </row>
    <row r="194" spans="1:81" ht="16.899999999999999" customHeight="1" x14ac:dyDescent="0.35">
      <c r="A194" s="2"/>
      <c r="B194" s="18">
        <f t="shared" si="21"/>
        <v>49522</v>
      </c>
      <c r="C194" s="19">
        <f t="shared" si="20"/>
        <v>0</v>
      </c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1"/>
      <c r="AG194" s="7"/>
      <c r="AH194" s="31">
        <f t="shared" si="22"/>
        <v>0</v>
      </c>
      <c r="AI194" s="56"/>
      <c r="AJ194" s="56"/>
      <c r="AK194" s="56"/>
      <c r="AL194" s="56"/>
      <c r="AM194" s="56"/>
      <c r="AN194" s="57"/>
      <c r="AO194" s="33">
        <f t="shared" si="23"/>
        <v>0</v>
      </c>
      <c r="AP194" s="60"/>
      <c r="AQ194" s="60"/>
      <c r="AR194" s="60"/>
      <c r="AS194" s="60"/>
      <c r="AT194" s="60"/>
      <c r="AU194" s="57"/>
      <c r="AV194" s="33">
        <f t="shared" si="24"/>
        <v>0</v>
      </c>
      <c r="AW194" s="60"/>
      <c r="AX194" s="62"/>
      <c r="AY194" s="62"/>
      <c r="AZ194" s="62"/>
      <c r="BA194" s="62"/>
      <c r="BB194" s="63"/>
      <c r="BC194" s="39"/>
      <c r="BD194" s="69">
        <f t="shared" si="25"/>
        <v>0</v>
      </c>
      <c r="BE194" s="69">
        <f t="shared" si="26"/>
        <v>0</v>
      </c>
      <c r="BF194" s="69">
        <f t="shared" si="27"/>
        <v>0</v>
      </c>
      <c r="BG194" s="69"/>
      <c r="BH194" s="69"/>
      <c r="BI194" s="69"/>
      <c r="BJ194" s="69"/>
      <c r="BK194" s="69"/>
      <c r="BL194" s="69"/>
      <c r="BM194" s="69"/>
      <c r="BN194" s="69"/>
      <c r="BO194" s="69"/>
      <c r="BP194" s="39"/>
      <c r="BQ194" s="39"/>
      <c r="BR194" s="39"/>
      <c r="BS194" s="39"/>
      <c r="BT194" s="39"/>
      <c r="BU194" s="39"/>
      <c r="BV194" s="39"/>
      <c r="BW194" s="39"/>
      <c r="BX194" s="39"/>
      <c r="BY194" s="39"/>
      <c r="BZ194" s="39"/>
      <c r="CA194" s="39"/>
      <c r="CB194" s="39"/>
      <c r="CC194" s="39"/>
    </row>
    <row r="195" spans="1:81" ht="16.899999999999999" customHeight="1" x14ac:dyDescent="0.35">
      <c r="A195" s="2"/>
      <c r="B195" s="16">
        <f t="shared" si="21"/>
        <v>49553</v>
      </c>
      <c r="C195" s="17">
        <f t="shared" si="20"/>
        <v>0</v>
      </c>
      <c r="D195" s="47"/>
      <c r="E195" s="47"/>
      <c r="F195" s="47"/>
      <c r="G195" s="47"/>
      <c r="H195" s="47"/>
      <c r="I195" s="47"/>
      <c r="J195" s="47"/>
      <c r="K195" s="47"/>
      <c r="L195" s="47"/>
      <c r="M195" s="48"/>
      <c r="N195" s="48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9"/>
      <c r="AG195" s="7"/>
      <c r="AH195" s="31">
        <f t="shared" si="22"/>
        <v>0</v>
      </c>
      <c r="AI195" s="56"/>
      <c r="AJ195" s="56"/>
      <c r="AK195" s="56"/>
      <c r="AL195" s="56"/>
      <c r="AM195" s="56"/>
      <c r="AN195" s="57"/>
      <c r="AO195" s="33">
        <f t="shared" si="23"/>
        <v>0</v>
      </c>
      <c r="AP195" s="60"/>
      <c r="AQ195" s="60"/>
      <c r="AR195" s="60"/>
      <c r="AS195" s="60"/>
      <c r="AT195" s="60"/>
      <c r="AU195" s="57"/>
      <c r="AV195" s="33">
        <f t="shared" si="24"/>
        <v>0</v>
      </c>
      <c r="AW195" s="60"/>
      <c r="AX195" s="62"/>
      <c r="AY195" s="62"/>
      <c r="AZ195" s="62"/>
      <c r="BA195" s="62"/>
      <c r="BB195" s="63"/>
      <c r="BC195" s="39"/>
      <c r="BD195" s="69">
        <f t="shared" si="25"/>
        <v>0</v>
      </c>
      <c r="BE195" s="69">
        <f t="shared" si="26"/>
        <v>0</v>
      </c>
      <c r="BF195" s="69">
        <f t="shared" si="27"/>
        <v>0</v>
      </c>
      <c r="BG195" s="69"/>
      <c r="BH195" s="69"/>
      <c r="BI195" s="69"/>
      <c r="BJ195" s="69"/>
      <c r="BK195" s="69"/>
      <c r="BL195" s="69"/>
      <c r="BM195" s="69"/>
      <c r="BN195" s="69"/>
      <c r="BO195" s="69"/>
      <c r="BP195" s="39"/>
      <c r="BQ195" s="39"/>
      <c r="BR195" s="39"/>
      <c r="BS195" s="39"/>
      <c r="BT195" s="39"/>
      <c r="BU195" s="39"/>
      <c r="BV195" s="39"/>
      <c r="BW195" s="39"/>
      <c r="BX195" s="39"/>
      <c r="BY195" s="39"/>
      <c r="BZ195" s="39"/>
      <c r="CA195" s="39"/>
      <c r="CB195" s="39"/>
      <c r="CC195" s="39"/>
    </row>
    <row r="196" spans="1:81" ht="16.899999999999999" customHeight="1" x14ac:dyDescent="0.35">
      <c r="A196" s="2"/>
      <c r="B196" s="18">
        <f t="shared" si="21"/>
        <v>49583</v>
      </c>
      <c r="C196" s="19">
        <f t="shared" si="20"/>
        <v>0</v>
      </c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0"/>
      <c r="AF196" s="51"/>
      <c r="AG196" s="7"/>
      <c r="AH196" s="31">
        <f t="shared" si="22"/>
        <v>0</v>
      </c>
      <c r="AI196" s="56"/>
      <c r="AJ196" s="56"/>
      <c r="AK196" s="56"/>
      <c r="AL196" s="56"/>
      <c r="AM196" s="56"/>
      <c r="AN196" s="57"/>
      <c r="AO196" s="33">
        <f t="shared" si="23"/>
        <v>0</v>
      </c>
      <c r="AP196" s="60"/>
      <c r="AQ196" s="60"/>
      <c r="AR196" s="60"/>
      <c r="AS196" s="60"/>
      <c r="AT196" s="60"/>
      <c r="AU196" s="57"/>
      <c r="AV196" s="33">
        <f t="shared" si="24"/>
        <v>0</v>
      </c>
      <c r="AW196" s="60"/>
      <c r="AX196" s="62"/>
      <c r="AY196" s="62"/>
      <c r="AZ196" s="62"/>
      <c r="BA196" s="62"/>
      <c r="BB196" s="63"/>
      <c r="BC196" s="39"/>
      <c r="BD196" s="69">
        <f t="shared" si="25"/>
        <v>0</v>
      </c>
      <c r="BE196" s="69">
        <f t="shared" si="26"/>
        <v>0</v>
      </c>
      <c r="BF196" s="69">
        <f t="shared" si="27"/>
        <v>0</v>
      </c>
      <c r="BG196" s="69"/>
      <c r="BH196" s="69"/>
      <c r="BI196" s="69"/>
      <c r="BJ196" s="69"/>
      <c r="BK196" s="69"/>
      <c r="BL196" s="69"/>
      <c r="BM196" s="69"/>
      <c r="BN196" s="69"/>
      <c r="BO196" s="69"/>
      <c r="BP196" s="39"/>
      <c r="BQ196" s="39"/>
      <c r="BR196" s="39"/>
      <c r="BS196" s="39"/>
      <c r="BT196" s="39"/>
      <c r="BU196" s="39"/>
      <c r="BV196" s="39"/>
      <c r="BW196" s="39"/>
      <c r="BX196" s="39"/>
      <c r="BY196" s="39"/>
      <c r="BZ196" s="39"/>
      <c r="CA196" s="39"/>
      <c r="CB196" s="39"/>
      <c r="CC196" s="39"/>
    </row>
    <row r="197" spans="1:81" ht="16.899999999999999" customHeight="1" x14ac:dyDescent="0.35">
      <c r="A197" s="2"/>
      <c r="B197" s="16">
        <f t="shared" si="21"/>
        <v>49614</v>
      </c>
      <c r="C197" s="17">
        <f t="shared" si="20"/>
        <v>0</v>
      </c>
      <c r="D197" s="47"/>
      <c r="E197" s="47"/>
      <c r="F197" s="47"/>
      <c r="G197" s="47"/>
      <c r="H197" s="47"/>
      <c r="I197" s="47"/>
      <c r="J197" s="47"/>
      <c r="K197" s="47"/>
      <c r="L197" s="47"/>
      <c r="M197" s="48"/>
      <c r="N197" s="48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9"/>
      <c r="AG197" s="7"/>
      <c r="AH197" s="31">
        <f t="shared" si="22"/>
        <v>0</v>
      </c>
      <c r="AI197" s="56"/>
      <c r="AJ197" s="56"/>
      <c r="AK197" s="56"/>
      <c r="AL197" s="56"/>
      <c r="AM197" s="56"/>
      <c r="AN197" s="57"/>
      <c r="AO197" s="33">
        <f t="shared" si="23"/>
        <v>0</v>
      </c>
      <c r="AP197" s="60"/>
      <c r="AQ197" s="60"/>
      <c r="AR197" s="60"/>
      <c r="AS197" s="60"/>
      <c r="AT197" s="60"/>
      <c r="AU197" s="57"/>
      <c r="AV197" s="33">
        <f t="shared" si="24"/>
        <v>0</v>
      </c>
      <c r="AW197" s="60"/>
      <c r="AX197" s="62"/>
      <c r="AY197" s="62"/>
      <c r="AZ197" s="62"/>
      <c r="BA197" s="62"/>
      <c r="BB197" s="63"/>
      <c r="BC197" s="39"/>
      <c r="BD197" s="69">
        <f t="shared" si="25"/>
        <v>0</v>
      </c>
      <c r="BE197" s="69">
        <f t="shared" si="26"/>
        <v>0</v>
      </c>
      <c r="BF197" s="69">
        <f t="shared" si="27"/>
        <v>0</v>
      </c>
      <c r="BG197" s="69"/>
      <c r="BH197" s="69"/>
      <c r="BI197" s="69"/>
      <c r="BJ197" s="69"/>
      <c r="BK197" s="69"/>
      <c r="BL197" s="69"/>
      <c r="BM197" s="69"/>
      <c r="BN197" s="69"/>
      <c r="BO197" s="69"/>
      <c r="BP197" s="39"/>
      <c r="BQ197" s="39"/>
      <c r="BR197" s="39"/>
      <c r="BS197" s="39"/>
      <c r="BT197" s="39"/>
      <c r="BU197" s="39"/>
      <c r="BV197" s="39"/>
      <c r="BW197" s="39"/>
      <c r="BX197" s="39"/>
      <c r="BY197" s="39"/>
      <c r="BZ197" s="39"/>
      <c r="CA197" s="39"/>
      <c r="CB197" s="39"/>
      <c r="CC197" s="39"/>
    </row>
    <row r="198" spans="1:81" ht="16.899999999999999" customHeight="1" x14ac:dyDescent="0.35">
      <c r="A198" s="2"/>
      <c r="B198" s="18">
        <f t="shared" si="21"/>
        <v>49644</v>
      </c>
      <c r="C198" s="19">
        <f t="shared" si="20"/>
        <v>0</v>
      </c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1"/>
      <c r="AG198" s="7"/>
      <c r="AH198" s="31">
        <f t="shared" si="22"/>
        <v>0</v>
      </c>
      <c r="AI198" s="56"/>
      <c r="AJ198" s="56"/>
      <c r="AK198" s="56"/>
      <c r="AL198" s="56"/>
      <c r="AM198" s="56"/>
      <c r="AN198" s="57"/>
      <c r="AO198" s="33">
        <f t="shared" si="23"/>
        <v>0</v>
      </c>
      <c r="AP198" s="60"/>
      <c r="AQ198" s="60"/>
      <c r="AR198" s="60"/>
      <c r="AS198" s="60"/>
      <c r="AT198" s="60"/>
      <c r="AU198" s="57"/>
      <c r="AV198" s="33">
        <f t="shared" si="24"/>
        <v>0</v>
      </c>
      <c r="AW198" s="60"/>
      <c r="AX198" s="62"/>
      <c r="AY198" s="62"/>
      <c r="AZ198" s="62"/>
      <c r="BA198" s="62"/>
      <c r="BB198" s="63"/>
      <c r="BC198" s="39"/>
      <c r="BD198" s="69">
        <f t="shared" si="25"/>
        <v>0</v>
      </c>
      <c r="BE198" s="69">
        <f t="shared" si="26"/>
        <v>0</v>
      </c>
      <c r="BF198" s="69">
        <f t="shared" si="27"/>
        <v>0</v>
      </c>
      <c r="BG198" s="69"/>
      <c r="BH198" s="69"/>
      <c r="BI198" s="69"/>
      <c r="BJ198" s="69"/>
      <c r="BK198" s="69"/>
      <c r="BL198" s="69"/>
      <c r="BM198" s="69"/>
      <c r="BN198" s="69"/>
      <c r="BO198" s="69"/>
      <c r="BP198" s="39"/>
      <c r="BQ198" s="39"/>
      <c r="BR198" s="39"/>
      <c r="BS198" s="39"/>
      <c r="BT198" s="39"/>
      <c r="BU198" s="39"/>
      <c r="BV198" s="39"/>
      <c r="BW198" s="39"/>
      <c r="BX198" s="39"/>
      <c r="BY198" s="39"/>
      <c r="BZ198" s="39"/>
      <c r="CA198" s="39"/>
      <c r="CB198" s="39"/>
      <c r="CC198" s="39"/>
    </row>
    <row r="199" spans="1:81" ht="16.899999999999999" customHeight="1" x14ac:dyDescent="0.35">
      <c r="A199" s="2"/>
      <c r="B199" s="16">
        <f t="shared" si="21"/>
        <v>49675</v>
      </c>
      <c r="C199" s="17">
        <f t="shared" ref="C199:C246" si="28">SUM(D199:AE199)</f>
        <v>0</v>
      </c>
      <c r="D199" s="47"/>
      <c r="E199" s="47"/>
      <c r="F199" s="47"/>
      <c r="G199" s="47"/>
      <c r="H199" s="47"/>
      <c r="I199" s="47"/>
      <c r="J199" s="47"/>
      <c r="K199" s="47"/>
      <c r="L199" s="47"/>
      <c r="M199" s="48"/>
      <c r="N199" s="48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9"/>
      <c r="AG199" s="7"/>
      <c r="AH199" s="31">
        <f t="shared" si="22"/>
        <v>0</v>
      </c>
      <c r="AI199" s="56"/>
      <c r="AJ199" s="56"/>
      <c r="AK199" s="56"/>
      <c r="AL199" s="56"/>
      <c r="AM199" s="56"/>
      <c r="AN199" s="57"/>
      <c r="AO199" s="33">
        <f t="shared" si="23"/>
        <v>0</v>
      </c>
      <c r="AP199" s="60"/>
      <c r="AQ199" s="60"/>
      <c r="AR199" s="60"/>
      <c r="AS199" s="60"/>
      <c r="AT199" s="60"/>
      <c r="AU199" s="57"/>
      <c r="AV199" s="33">
        <f t="shared" si="24"/>
        <v>0</v>
      </c>
      <c r="AW199" s="60"/>
      <c r="AX199" s="62"/>
      <c r="AY199" s="62"/>
      <c r="AZ199" s="62"/>
      <c r="BA199" s="62"/>
      <c r="BB199" s="63"/>
      <c r="BC199" s="39"/>
      <c r="BD199" s="69">
        <f t="shared" si="25"/>
        <v>0</v>
      </c>
      <c r="BE199" s="69">
        <f t="shared" si="26"/>
        <v>0</v>
      </c>
      <c r="BF199" s="69">
        <f t="shared" si="27"/>
        <v>0</v>
      </c>
      <c r="BG199" s="69"/>
      <c r="BH199" s="69"/>
      <c r="BI199" s="69"/>
      <c r="BJ199" s="69"/>
      <c r="BK199" s="69"/>
      <c r="BL199" s="69"/>
      <c r="BM199" s="69"/>
      <c r="BN199" s="69"/>
      <c r="BO199" s="69"/>
      <c r="BP199" s="39"/>
      <c r="BQ199" s="39"/>
      <c r="BR199" s="39"/>
      <c r="BS199" s="39"/>
      <c r="BT199" s="39"/>
      <c r="BU199" s="39"/>
      <c r="BV199" s="39"/>
      <c r="BW199" s="39"/>
      <c r="BX199" s="39"/>
      <c r="BY199" s="39"/>
      <c r="BZ199" s="39"/>
      <c r="CA199" s="39"/>
      <c r="CB199" s="39"/>
      <c r="CC199" s="39"/>
    </row>
    <row r="200" spans="1:81" ht="16.899999999999999" customHeight="1" x14ac:dyDescent="0.35">
      <c r="A200" s="2"/>
      <c r="B200" s="18">
        <f t="shared" ref="B200:B243" si="29">DATE(YEAR(B199),MONTH(B199)+1,DAY(B199))</f>
        <v>49706</v>
      </c>
      <c r="C200" s="19">
        <f t="shared" si="28"/>
        <v>0</v>
      </c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1"/>
      <c r="AG200" s="7"/>
      <c r="AH200" s="31">
        <f t="shared" ref="AH200:AH246" si="30">SUM(AI200:AN200)</f>
        <v>0</v>
      </c>
      <c r="AI200" s="56"/>
      <c r="AJ200" s="56"/>
      <c r="AK200" s="56"/>
      <c r="AL200" s="56"/>
      <c r="AM200" s="56"/>
      <c r="AN200" s="57"/>
      <c r="AO200" s="33">
        <f t="shared" ref="AO200:AO246" si="31">SUM(AP200:AU200)</f>
        <v>0</v>
      </c>
      <c r="AP200" s="60"/>
      <c r="AQ200" s="60"/>
      <c r="AR200" s="60"/>
      <c r="AS200" s="60"/>
      <c r="AT200" s="60"/>
      <c r="AU200" s="57"/>
      <c r="AV200" s="33">
        <f t="shared" ref="AV200:AV246" si="32">SUM(AW200:BB200)</f>
        <v>0</v>
      </c>
      <c r="AW200" s="60"/>
      <c r="AX200" s="62"/>
      <c r="AY200" s="62"/>
      <c r="AZ200" s="62"/>
      <c r="BA200" s="62"/>
      <c r="BB200" s="63"/>
      <c r="BC200" s="39"/>
      <c r="BD200" s="69">
        <f t="shared" ref="BD200:BD247" si="33">AH200-F200</f>
        <v>0</v>
      </c>
      <c r="BE200" s="69">
        <f t="shared" ref="BE200:BE247" si="34">AO200-H200</f>
        <v>0</v>
      </c>
      <c r="BF200" s="69">
        <f t="shared" ref="BF200:BF247" si="35">AV200-I200</f>
        <v>0</v>
      </c>
      <c r="BG200" s="69"/>
      <c r="BH200" s="69"/>
      <c r="BI200" s="69"/>
      <c r="BJ200" s="69"/>
      <c r="BK200" s="69"/>
      <c r="BL200" s="69"/>
      <c r="BM200" s="69"/>
      <c r="BN200" s="69"/>
      <c r="BO200" s="69"/>
      <c r="BP200" s="39"/>
      <c r="BQ200" s="39"/>
      <c r="BR200" s="39"/>
      <c r="BS200" s="39"/>
      <c r="BT200" s="39"/>
      <c r="BU200" s="39"/>
      <c r="BV200" s="39"/>
      <c r="BW200" s="39"/>
      <c r="BX200" s="39"/>
      <c r="BY200" s="39"/>
      <c r="BZ200" s="39"/>
      <c r="CA200" s="39"/>
      <c r="CB200" s="39"/>
      <c r="CC200" s="39"/>
    </row>
    <row r="201" spans="1:81" ht="16.899999999999999" customHeight="1" x14ac:dyDescent="0.35">
      <c r="A201" s="2"/>
      <c r="B201" s="16">
        <f t="shared" si="29"/>
        <v>49735</v>
      </c>
      <c r="C201" s="17">
        <f t="shared" si="28"/>
        <v>0</v>
      </c>
      <c r="D201" s="47"/>
      <c r="E201" s="47"/>
      <c r="F201" s="47"/>
      <c r="G201" s="47"/>
      <c r="H201" s="47"/>
      <c r="I201" s="47"/>
      <c r="J201" s="47"/>
      <c r="K201" s="47"/>
      <c r="L201" s="47"/>
      <c r="M201" s="48"/>
      <c r="N201" s="48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9"/>
      <c r="AG201" s="7"/>
      <c r="AH201" s="31">
        <f t="shared" si="30"/>
        <v>0</v>
      </c>
      <c r="AI201" s="56"/>
      <c r="AJ201" s="56"/>
      <c r="AK201" s="56"/>
      <c r="AL201" s="56"/>
      <c r="AM201" s="56"/>
      <c r="AN201" s="57"/>
      <c r="AO201" s="33">
        <f t="shared" si="31"/>
        <v>0</v>
      </c>
      <c r="AP201" s="60"/>
      <c r="AQ201" s="60"/>
      <c r="AR201" s="60"/>
      <c r="AS201" s="60"/>
      <c r="AT201" s="60"/>
      <c r="AU201" s="57"/>
      <c r="AV201" s="33">
        <f t="shared" si="32"/>
        <v>0</v>
      </c>
      <c r="AW201" s="60"/>
      <c r="AX201" s="62"/>
      <c r="AY201" s="62"/>
      <c r="AZ201" s="62"/>
      <c r="BA201" s="62"/>
      <c r="BB201" s="63"/>
      <c r="BC201" s="39"/>
      <c r="BD201" s="69">
        <f t="shared" si="33"/>
        <v>0</v>
      </c>
      <c r="BE201" s="69">
        <f t="shared" si="34"/>
        <v>0</v>
      </c>
      <c r="BF201" s="69">
        <f t="shared" si="35"/>
        <v>0</v>
      </c>
      <c r="BG201" s="69"/>
      <c r="BH201" s="69"/>
      <c r="BI201" s="69"/>
      <c r="BJ201" s="69"/>
      <c r="BK201" s="69"/>
      <c r="BL201" s="69"/>
      <c r="BM201" s="69"/>
      <c r="BN201" s="69"/>
      <c r="BO201" s="69"/>
      <c r="BP201" s="39"/>
      <c r="BQ201" s="39"/>
      <c r="BR201" s="39"/>
      <c r="BS201" s="39"/>
      <c r="BT201" s="39"/>
      <c r="BU201" s="39"/>
      <c r="BV201" s="39"/>
      <c r="BW201" s="39"/>
      <c r="BX201" s="39"/>
      <c r="BY201" s="39"/>
      <c r="BZ201" s="39"/>
      <c r="CA201" s="39"/>
      <c r="CB201" s="39"/>
      <c r="CC201" s="39"/>
    </row>
    <row r="202" spans="1:81" ht="16.899999999999999" customHeight="1" x14ac:dyDescent="0.35">
      <c r="A202" s="2"/>
      <c r="B202" s="18">
        <f t="shared" si="29"/>
        <v>49766</v>
      </c>
      <c r="C202" s="19">
        <f t="shared" si="28"/>
        <v>0</v>
      </c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1"/>
      <c r="AG202" s="7"/>
      <c r="AH202" s="31">
        <f t="shared" si="30"/>
        <v>0</v>
      </c>
      <c r="AI202" s="56"/>
      <c r="AJ202" s="56"/>
      <c r="AK202" s="56"/>
      <c r="AL202" s="56"/>
      <c r="AM202" s="56"/>
      <c r="AN202" s="57"/>
      <c r="AO202" s="33">
        <f t="shared" si="31"/>
        <v>0</v>
      </c>
      <c r="AP202" s="60"/>
      <c r="AQ202" s="60"/>
      <c r="AR202" s="60"/>
      <c r="AS202" s="60"/>
      <c r="AT202" s="60"/>
      <c r="AU202" s="57"/>
      <c r="AV202" s="33">
        <f t="shared" si="32"/>
        <v>0</v>
      </c>
      <c r="AW202" s="60"/>
      <c r="AX202" s="62"/>
      <c r="AY202" s="62"/>
      <c r="AZ202" s="62"/>
      <c r="BA202" s="62"/>
      <c r="BB202" s="63"/>
      <c r="BC202" s="39"/>
      <c r="BD202" s="69">
        <f t="shared" si="33"/>
        <v>0</v>
      </c>
      <c r="BE202" s="69">
        <f t="shared" si="34"/>
        <v>0</v>
      </c>
      <c r="BF202" s="69">
        <f t="shared" si="35"/>
        <v>0</v>
      </c>
      <c r="BG202" s="69"/>
      <c r="BH202" s="69"/>
      <c r="BI202" s="69"/>
      <c r="BJ202" s="69"/>
      <c r="BK202" s="69"/>
      <c r="BL202" s="69"/>
      <c r="BM202" s="69"/>
      <c r="BN202" s="69"/>
      <c r="BO202" s="69"/>
      <c r="BP202" s="39"/>
      <c r="BQ202" s="39"/>
      <c r="BR202" s="39"/>
      <c r="BS202" s="39"/>
      <c r="BT202" s="39"/>
      <c r="BU202" s="39"/>
      <c r="BV202" s="39"/>
      <c r="BW202" s="39"/>
      <c r="BX202" s="39"/>
      <c r="BY202" s="39"/>
      <c r="BZ202" s="39"/>
      <c r="CA202" s="39"/>
      <c r="CB202" s="39"/>
      <c r="CC202" s="39"/>
    </row>
    <row r="203" spans="1:81" ht="16.899999999999999" customHeight="1" x14ac:dyDescent="0.35">
      <c r="A203" s="2"/>
      <c r="B203" s="16">
        <f t="shared" si="29"/>
        <v>49796</v>
      </c>
      <c r="C203" s="17">
        <f t="shared" si="28"/>
        <v>0</v>
      </c>
      <c r="D203" s="47"/>
      <c r="E203" s="47"/>
      <c r="F203" s="47"/>
      <c r="G203" s="47"/>
      <c r="H203" s="47"/>
      <c r="I203" s="47"/>
      <c r="J203" s="47"/>
      <c r="K203" s="47"/>
      <c r="L203" s="47"/>
      <c r="M203" s="48"/>
      <c r="N203" s="48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9"/>
      <c r="AG203" s="7"/>
      <c r="AH203" s="31">
        <f t="shared" si="30"/>
        <v>0</v>
      </c>
      <c r="AI203" s="56"/>
      <c r="AJ203" s="56"/>
      <c r="AK203" s="56"/>
      <c r="AL203" s="56"/>
      <c r="AM203" s="56"/>
      <c r="AN203" s="57"/>
      <c r="AO203" s="33">
        <f t="shared" si="31"/>
        <v>0</v>
      </c>
      <c r="AP203" s="60"/>
      <c r="AQ203" s="60"/>
      <c r="AR203" s="60"/>
      <c r="AS203" s="60"/>
      <c r="AT203" s="60"/>
      <c r="AU203" s="57"/>
      <c r="AV203" s="33">
        <f t="shared" si="32"/>
        <v>0</v>
      </c>
      <c r="AW203" s="60"/>
      <c r="AX203" s="62"/>
      <c r="AY203" s="62"/>
      <c r="AZ203" s="62"/>
      <c r="BA203" s="62"/>
      <c r="BB203" s="63"/>
      <c r="BC203" s="39"/>
      <c r="BD203" s="69">
        <f t="shared" si="33"/>
        <v>0</v>
      </c>
      <c r="BE203" s="69">
        <f t="shared" si="34"/>
        <v>0</v>
      </c>
      <c r="BF203" s="69">
        <f t="shared" si="35"/>
        <v>0</v>
      </c>
      <c r="BG203" s="69"/>
      <c r="BH203" s="69"/>
      <c r="BI203" s="69"/>
      <c r="BJ203" s="69"/>
      <c r="BK203" s="69"/>
      <c r="BL203" s="69"/>
      <c r="BM203" s="69"/>
      <c r="BN203" s="69"/>
      <c r="BO203" s="69"/>
      <c r="BP203" s="39"/>
      <c r="BQ203" s="39"/>
      <c r="BR203" s="39"/>
      <c r="BS203" s="39"/>
      <c r="BT203" s="39"/>
      <c r="BU203" s="39"/>
      <c r="BV203" s="39"/>
      <c r="BW203" s="39"/>
      <c r="BX203" s="39"/>
      <c r="BY203" s="39"/>
      <c r="BZ203" s="39"/>
      <c r="CA203" s="39"/>
      <c r="CB203" s="39"/>
      <c r="CC203" s="39"/>
    </row>
    <row r="204" spans="1:81" ht="16.899999999999999" customHeight="1" x14ac:dyDescent="0.35">
      <c r="A204" s="2"/>
      <c r="B204" s="18">
        <f t="shared" si="29"/>
        <v>49827</v>
      </c>
      <c r="C204" s="19">
        <f t="shared" si="28"/>
        <v>0</v>
      </c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1"/>
      <c r="AG204" s="7"/>
      <c r="AH204" s="31">
        <f t="shared" si="30"/>
        <v>0</v>
      </c>
      <c r="AI204" s="56"/>
      <c r="AJ204" s="56"/>
      <c r="AK204" s="56"/>
      <c r="AL204" s="56"/>
      <c r="AM204" s="56"/>
      <c r="AN204" s="57"/>
      <c r="AO204" s="33">
        <f t="shared" si="31"/>
        <v>0</v>
      </c>
      <c r="AP204" s="60"/>
      <c r="AQ204" s="60"/>
      <c r="AR204" s="60"/>
      <c r="AS204" s="60"/>
      <c r="AT204" s="60"/>
      <c r="AU204" s="57"/>
      <c r="AV204" s="33">
        <f t="shared" si="32"/>
        <v>0</v>
      </c>
      <c r="AW204" s="60"/>
      <c r="AX204" s="62"/>
      <c r="AY204" s="62"/>
      <c r="AZ204" s="62"/>
      <c r="BA204" s="62"/>
      <c r="BB204" s="63"/>
      <c r="BC204" s="39"/>
      <c r="BD204" s="69">
        <f t="shared" si="33"/>
        <v>0</v>
      </c>
      <c r="BE204" s="69">
        <f t="shared" si="34"/>
        <v>0</v>
      </c>
      <c r="BF204" s="69">
        <f t="shared" si="35"/>
        <v>0</v>
      </c>
      <c r="BG204" s="69"/>
      <c r="BH204" s="69"/>
      <c r="BI204" s="69"/>
      <c r="BJ204" s="69"/>
      <c r="BK204" s="69"/>
      <c r="BL204" s="69"/>
      <c r="BM204" s="69"/>
      <c r="BN204" s="69"/>
      <c r="BO204" s="69"/>
      <c r="BP204" s="39"/>
      <c r="BQ204" s="39"/>
      <c r="BR204" s="39"/>
      <c r="BS204" s="39"/>
      <c r="BT204" s="39"/>
      <c r="BU204" s="39"/>
      <c r="BV204" s="39"/>
      <c r="BW204" s="39"/>
      <c r="BX204" s="39"/>
      <c r="BY204" s="39"/>
      <c r="BZ204" s="39"/>
      <c r="CA204" s="39"/>
      <c r="CB204" s="39"/>
      <c r="CC204" s="39"/>
    </row>
    <row r="205" spans="1:81" ht="16.899999999999999" customHeight="1" x14ac:dyDescent="0.35">
      <c r="A205" s="2"/>
      <c r="B205" s="16">
        <f t="shared" si="29"/>
        <v>49857</v>
      </c>
      <c r="C205" s="17">
        <f t="shared" si="28"/>
        <v>0</v>
      </c>
      <c r="D205" s="47"/>
      <c r="E205" s="47"/>
      <c r="F205" s="47"/>
      <c r="G205" s="47"/>
      <c r="H205" s="47"/>
      <c r="I205" s="47"/>
      <c r="J205" s="47"/>
      <c r="K205" s="47"/>
      <c r="L205" s="47"/>
      <c r="M205" s="48"/>
      <c r="N205" s="48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9"/>
      <c r="AG205" s="7"/>
      <c r="AH205" s="31">
        <f t="shared" si="30"/>
        <v>0</v>
      </c>
      <c r="AI205" s="56"/>
      <c r="AJ205" s="56"/>
      <c r="AK205" s="56"/>
      <c r="AL205" s="56"/>
      <c r="AM205" s="56"/>
      <c r="AN205" s="57"/>
      <c r="AO205" s="33">
        <f t="shared" si="31"/>
        <v>0</v>
      </c>
      <c r="AP205" s="60"/>
      <c r="AQ205" s="60"/>
      <c r="AR205" s="60"/>
      <c r="AS205" s="60"/>
      <c r="AT205" s="60"/>
      <c r="AU205" s="57"/>
      <c r="AV205" s="33">
        <f t="shared" si="32"/>
        <v>0</v>
      </c>
      <c r="AW205" s="60"/>
      <c r="AX205" s="62"/>
      <c r="AY205" s="62"/>
      <c r="AZ205" s="62"/>
      <c r="BA205" s="62"/>
      <c r="BB205" s="63"/>
      <c r="BC205" s="39"/>
      <c r="BD205" s="69">
        <f t="shared" si="33"/>
        <v>0</v>
      </c>
      <c r="BE205" s="69">
        <f t="shared" si="34"/>
        <v>0</v>
      </c>
      <c r="BF205" s="69">
        <f t="shared" si="35"/>
        <v>0</v>
      </c>
      <c r="BG205" s="69"/>
      <c r="BH205" s="69"/>
      <c r="BI205" s="69"/>
      <c r="BJ205" s="69"/>
      <c r="BK205" s="69"/>
      <c r="BL205" s="69"/>
      <c r="BM205" s="69"/>
      <c r="BN205" s="69"/>
      <c r="BO205" s="69"/>
      <c r="BP205" s="39"/>
      <c r="BQ205" s="39"/>
      <c r="BR205" s="39"/>
      <c r="BS205" s="39"/>
      <c r="BT205" s="39"/>
      <c r="BU205" s="39"/>
      <c r="BV205" s="39"/>
      <c r="BW205" s="39"/>
      <c r="BX205" s="39"/>
      <c r="BY205" s="39"/>
      <c r="BZ205" s="39"/>
      <c r="CA205" s="39"/>
      <c r="CB205" s="39"/>
      <c r="CC205" s="39"/>
    </row>
    <row r="206" spans="1:81" ht="16.899999999999999" customHeight="1" x14ac:dyDescent="0.35">
      <c r="A206" s="2"/>
      <c r="B206" s="18">
        <f t="shared" si="29"/>
        <v>49888</v>
      </c>
      <c r="C206" s="19">
        <f t="shared" si="28"/>
        <v>0</v>
      </c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1"/>
      <c r="AG206" s="7"/>
      <c r="AH206" s="31">
        <f t="shared" si="30"/>
        <v>0</v>
      </c>
      <c r="AI206" s="56"/>
      <c r="AJ206" s="56"/>
      <c r="AK206" s="56"/>
      <c r="AL206" s="56"/>
      <c r="AM206" s="56"/>
      <c r="AN206" s="57"/>
      <c r="AO206" s="33">
        <f t="shared" si="31"/>
        <v>0</v>
      </c>
      <c r="AP206" s="60"/>
      <c r="AQ206" s="60"/>
      <c r="AR206" s="60"/>
      <c r="AS206" s="60"/>
      <c r="AT206" s="60"/>
      <c r="AU206" s="57"/>
      <c r="AV206" s="33">
        <f t="shared" si="32"/>
        <v>0</v>
      </c>
      <c r="AW206" s="60"/>
      <c r="AX206" s="62"/>
      <c r="AY206" s="62"/>
      <c r="AZ206" s="62"/>
      <c r="BA206" s="62"/>
      <c r="BB206" s="63"/>
      <c r="BC206" s="39"/>
      <c r="BD206" s="69">
        <f t="shared" si="33"/>
        <v>0</v>
      </c>
      <c r="BE206" s="69">
        <f t="shared" si="34"/>
        <v>0</v>
      </c>
      <c r="BF206" s="69">
        <f t="shared" si="35"/>
        <v>0</v>
      </c>
      <c r="BG206" s="69"/>
      <c r="BH206" s="69"/>
      <c r="BI206" s="69"/>
      <c r="BJ206" s="69"/>
      <c r="BK206" s="69"/>
      <c r="BL206" s="69"/>
      <c r="BM206" s="69"/>
      <c r="BN206" s="69"/>
      <c r="BO206" s="69"/>
      <c r="BP206" s="39"/>
      <c r="BQ206" s="39"/>
      <c r="BR206" s="39"/>
      <c r="BS206" s="39"/>
      <c r="BT206" s="39"/>
      <c r="BU206" s="39"/>
      <c r="BV206" s="39"/>
      <c r="BW206" s="39"/>
      <c r="BX206" s="39"/>
      <c r="BY206" s="39"/>
      <c r="BZ206" s="39"/>
      <c r="CA206" s="39"/>
      <c r="CB206" s="39"/>
      <c r="CC206" s="39"/>
    </row>
    <row r="207" spans="1:81" ht="16.899999999999999" customHeight="1" x14ac:dyDescent="0.35">
      <c r="A207" s="2"/>
      <c r="B207" s="16">
        <f t="shared" si="29"/>
        <v>49919</v>
      </c>
      <c r="C207" s="17">
        <f t="shared" si="28"/>
        <v>0</v>
      </c>
      <c r="D207" s="47"/>
      <c r="E207" s="47"/>
      <c r="F207" s="47"/>
      <c r="G207" s="47"/>
      <c r="H207" s="47"/>
      <c r="I207" s="47"/>
      <c r="J207" s="47"/>
      <c r="K207" s="47"/>
      <c r="L207" s="47"/>
      <c r="M207" s="48"/>
      <c r="N207" s="48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9"/>
      <c r="AG207" s="7"/>
      <c r="AH207" s="31">
        <f t="shared" si="30"/>
        <v>0</v>
      </c>
      <c r="AI207" s="56"/>
      <c r="AJ207" s="56"/>
      <c r="AK207" s="56"/>
      <c r="AL207" s="56"/>
      <c r="AM207" s="56"/>
      <c r="AN207" s="57"/>
      <c r="AO207" s="33">
        <f t="shared" si="31"/>
        <v>0</v>
      </c>
      <c r="AP207" s="60"/>
      <c r="AQ207" s="60"/>
      <c r="AR207" s="60"/>
      <c r="AS207" s="60"/>
      <c r="AT207" s="60"/>
      <c r="AU207" s="57"/>
      <c r="AV207" s="33">
        <f t="shared" si="32"/>
        <v>0</v>
      </c>
      <c r="AW207" s="60"/>
      <c r="AX207" s="62"/>
      <c r="AY207" s="62"/>
      <c r="AZ207" s="62"/>
      <c r="BA207" s="62"/>
      <c r="BB207" s="63"/>
      <c r="BC207" s="39"/>
      <c r="BD207" s="69">
        <f t="shared" si="33"/>
        <v>0</v>
      </c>
      <c r="BE207" s="69">
        <f t="shared" si="34"/>
        <v>0</v>
      </c>
      <c r="BF207" s="69">
        <f t="shared" si="35"/>
        <v>0</v>
      </c>
      <c r="BG207" s="69"/>
      <c r="BH207" s="69"/>
      <c r="BI207" s="69"/>
      <c r="BJ207" s="69"/>
      <c r="BK207" s="69"/>
      <c r="BL207" s="69"/>
      <c r="BM207" s="69"/>
      <c r="BN207" s="69"/>
      <c r="BO207" s="69"/>
      <c r="BP207" s="39"/>
      <c r="BQ207" s="39"/>
      <c r="BR207" s="39"/>
      <c r="BS207" s="39"/>
      <c r="BT207" s="39"/>
      <c r="BU207" s="39"/>
      <c r="BV207" s="39"/>
      <c r="BW207" s="39"/>
      <c r="BX207" s="39"/>
      <c r="BY207" s="39"/>
      <c r="BZ207" s="39"/>
      <c r="CA207" s="39"/>
      <c r="CB207" s="39"/>
      <c r="CC207" s="39"/>
    </row>
    <row r="208" spans="1:81" ht="16.899999999999999" customHeight="1" x14ac:dyDescent="0.35">
      <c r="A208" s="2"/>
      <c r="B208" s="18">
        <f t="shared" si="29"/>
        <v>49949</v>
      </c>
      <c r="C208" s="19">
        <f t="shared" si="28"/>
        <v>0</v>
      </c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1"/>
      <c r="AG208" s="7"/>
      <c r="AH208" s="31">
        <f t="shared" si="30"/>
        <v>0</v>
      </c>
      <c r="AI208" s="56"/>
      <c r="AJ208" s="56"/>
      <c r="AK208" s="56"/>
      <c r="AL208" s="56"/>
      <c r="AM208" s="56"/>
      <c r="AN208" s="57"/>
      <c r="AO208" s="33">
        <f t="shared" si="31"/>
        <v>0</v>
      </c>
      <c r="AP208" s="60"/>
      <c r="AQ208" s="60"/>
      <c r="AR208" s="60"/>
      <c r="AS208" s="60"/>
      <c r="AT208" s="60"/>
      <c r="AU208" s="57"/>
      <c r="AV208" s="33">
        <f t="shared" si="32"/>
        <v>0</v>
      </c>
      <c r="AW208" s="60"/>
      <c r="AX208" s="62"/>
      <c r="AY208" s="62"/>
      <c r="AZ208" s="62"/>
      <c r="BA208" s="62"/>
      <c r="BB208" s="63"/>
      <c r="BC208" s="39"/>
      <c r="BD208" s="69">
        <f t="shared" si="33"/>
        <v>0</v>
      </c>
      <c r="BE208" s="69">
        <f t="shared" si="34"/>
        <v>0</v>
      </c>
      <c r="BF208" s="69">
        <f t="shared" si="35"/>
        <v>0</v>
      </c>
      <c r="BG208" s="69"/>
      <c r="BH208" s="69"/>
      <c r="BI208" s="69"/>
      <c r="BJ208" s="69"/>
      <c r="BK208" s="69"/>
      <c r="BL208" s="69"/>
      <c r="BM208" s="69"/>
      <c r="BN208" s="69"/>
      <c r="BO208" s="69"/>
      <c r="BP208" s="39"/>
      <c r="BQ208" s="39"/>
      <c r="BR208" s="39"/>
      <c r="BS208" s="39"/>
      <c r="BT208" s="39"/>
      <c r="BU208" s="39"/>
      <c r="BV208" s="39"/>
      <c r="BW208" s="39"/>
      <c r="BX208" s="39"/>
      <c r="BY208" s="39"/>
      <c r="BZ208" s="39"/>
      <c r="CA208" s="39"/>
      <c r="CB208" s="39"/>
      <c r="CC208" s="39"/>
    </row>
    <row r="209" spans="1:81" ht="16.899999999999999" customHeight="1" x14ac:dyDescent="0.35">
      <c r="A209" s="2"/>
      <c r="B209" s="16">
        <f t="shared" si="29"/>
        <v>49980</v>
      </c>
      <c r="C209" s="17">
        <f t="shared" si="28"/>
        <v>0</v>
      </c>
      <c r="D209" s="47"/>
      <c r="E209" s="47"/>
      <c r="F209" s="47"/>
      <c r="G209" s="47"/>
      <c r="H209" s="47"/>
      <c r="I209" s="47"/>
      <c r="J209" s="47"/>
      <c r="K209" s="47"/>
      <c r="L209" s="47"/>
      <c r="M209" s="48"/>
      <c r="N209" s="48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9"/>
      <c r="AG209" s="7"/>
      <c r="AH209" s="31">
        <f t="shared" si="30"/>
        <v>0</v>
      </c>
      <c r="AI209" s="56"/>
      <c r="AJ209" s="56"/>
      <c r="AK209" s="56"/>
      <c r="AL209" s="56"/>
      <c r="AM209" s="56"/>
      <c r="AN209" s="57"/>
      <c r="AO209" s="33">
        <f t="shared" si="31"/>
        <v>0</v>
      </c>
      <c r="AP209" s="60"/>
      <c r="AQ209" s="60"/>
      <c r="AR209" s="60"/>
      <c r="AS209" s="60"/>
      <c r="AT209" s="60"/>
      <c r="AU209" s="57"/>
      <c r="AV209" s="33">
        <f t="shared" si="32"/>
        <v>0</v>
      </c>
      <c r="AW209" s="60"/>
      <c r="AX209" s="62"/>
      <c r="AY209" s="62"/>
      <c r="AZ209" s="62"/>
      <c r="BA209" s="62"/>
      <c r="BB209" s="63"/>
      <c r="BC209" s="39"/>
      <c r="BD209" s="69">
        <f t="shared" si="33"/>
        <v>0</v>
      </c>
      <c r="BE209" s="69">
        <f t="shared" si="34"/>
        <v>0</v>
      </c>
      <c r="BF209" s="69">
        <f t="shared" si="35"/>
        <v>0</v>
      </c>
      <c r="BG209" s="69"/>
      <c r="BH209" s="69"/>
      <c r="BI209" s="69"/>
      <c r="BJ209" s="69"/>
      <c r="BK209" s="69"/>
      <c r="BL209" s="69"/>
      <c r="BM209" s="69"/>
      <c r="BN209" s="69"/>
      <c r="BO209" s="69"/>
      <c r="BP209" s="39"/>
      <c r="BQ209" s="39"/>
      <c r="BR209" s="39"/>
      <c r="BS209" s="39"/>
      <c r="BT209" s="39"/>
      <c r="BU209" s="39"/>
      <c r="BV209" s="39"/>
      <c r="BW209" s="39"/>
      <c r="BX209" s="39"/>
      <c r="BY209" s="39"/>
      <c r="BZ209" s="39"/>
      <c r="CA209" s="39"/>
      <c r="CB209" s="39"/>
      <c r="CC209" s="39"/>
    </row>
    <row r="210" spans="1:81" ht="16.899999999999999" customHeight="1" x14ac:dyDescent="0.35">
      <c r="A210" s="2"/>
      <c r="B210" s="18">
        <f t="shared" si="29"/>
        <v>50010</v>
      </c>
      <c r="C210" s="19">
        <f t="shared" si="28"/>
        <v>0</v>
      </c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1"/>
      <c r="AG210" s="7"/>
      <c r="AH210" s="31">
        <f t="shared" si="30"/>
        <v>0</v>
      </c>
      <c r="AI210" s="56"/>
      <c r="AJ210" s="56"/>
      <c r="AK210" s="56"/>
      <c r="AL210" s="56"/>
      <c r="AM210" s="56"/>
      <c r="AN210" s="57"/>
      <c r="AO210" s="33">
        <f t="shared" si="31"/>
        <v>0</v>
      </c>
      <c r="AP210" s="60"/>
      <c r="AQ210" s="60"/>
      <c r="AR210" s="60"/>
      <c r="AS210" s="60"/>
      <c r="AT210" s="60"/>
      <c r="AU210" s="57"/>
      <c r="AV210" s="33">
        <f t="shared" si="32"/>
        <v>0</v>
      </c>
      <c r="AW210" s="60"/>
      <c r="AX210" s="62"/>
      <c r="AY210" s="62"/>
      <c r="AZ210" s="62"/>
      <c r="BA210" s="62"/>
      <c r="BB210" s="63"/>
      <c r="BC210" s="39"/>
      <c r="BD210" s="69">
        <f t="shared" si="33"/>
        <v>0</v>
      </c>
      <c r="BE210" s="69">
        <f t="shared" si="34"/>
        <v>0</v>
      </c>
      <c r="BF210" s="69">
        <f t="shared" si="35"/>
        <v>0</v>
      </c>
      <c r="BG210" s="69"/>
      <c r="BH210" s="69"/>
      <c r="BI210" s="69"/>
      <c r="BJ210" s="69"/>
      <c r="BK210" s="69"/>
      <c r="BL210" s="69"/>
      <c r="BM210" s="69"/>
      <c r="BN210" s="69"/>
      <c r="BO210" s="69"/>
      <c r="BP210" s="39"/>
      <c r="BQ210" s="39"/>
      <c r="BR210" s="39"/>
      <c r="BS210" s="39"/>
      <c r="BT210" s="39"/>
      <c r="BU210" s="39"/>
      <c r="BV210" s="39"/>
      <c r="BW210" s="39"/>
      <c r="BX210" s="39"/>
      <c r="BY210" s="39"/>
      <c r="BZ210" s="39"/>
      <c r="CA210" s="39"/>
      <c r="CB210" s="39"/>
      <c r="CC210" s="39"/>
    </row>
    <row r="211" spans="1:81" ht="16.899999999999999" customHeight="1" x14ac:dyDescent="0.35">
      <c r="A211" s="2"/>
      <c r="B211" s="16">
        <f t="shared" si="29"/>
        <v>50041</v>
      </c>
      <c r="C211" s="17">
        <f t="shared" si="28"/>
        <v>0</v>
      </c>
      <c r="D211" s="47"/>
      <c r="E211" s="47"/>
      <c r="F211" s="47"/>
      <c r="G211" s="47"/>
      <c r="H211" s="47"/>
      <c r="I211" s="47"/>
      <c r="J211" s="47"/>
      <c r="K211" s="47"/>
      <c r="L211" s="47"/>
      <c r="M211" s="48"/>
      <c r="N211" s="48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9"/>
      <c r="AG211" s="7"/>
      <c r="AH211" s="31">
        <f t="shared" si="30"/>
        <v>0</v>
      </c>
      <c r="AI211" s="56"/>
      <c r="AJ211" s="56"/>
      <c r="AK211" s="56"/>
      <c r="AL211" s="56"/>
      <c r="AM211" s="56"/>
      <c r="AN211" s="57"/>
      <c r="AO211" s="33">
        <f t="shared" si="31"/>
        <v>0</v>
      </c>
      <c r="AP211" s="60"/>
      <c r="AQ211" s="60"/>
      <c r="AR211" s="60"/>
      <c r="AS211" s="60"/>
      <c r="AT211" s="60"/>
      <c r="AU211" s="57"/>
      <c r="AV211" s="33">
        <f t="shared" si="32"/>
        <v>0</v>
      </c>
      <c r="AW211" s="60"/>
      <c r="AX211" s="62"/>
      <c r="AY211" s="62"/>
      <c r="AZ211" s="62"/>
      <c r="BA211" s="62"/>
      <c r="BB211" s="63"/>
      <c r="BC211" s="39"/>
      <c r="BD211" s="69">
        <f t="shared" si="33"/>
        <v>0</v>
      </c>
      <c r="BE211" s="69">
        <f t="shared" si="34"/>
        <v>0</v>
      </c>
      <c r="BF211" s="69">
        <f t="shared" si="35"/>
        <v>0</v>
      </c>
      <c r="BG211" s="69"/>
      <c r="BH211" s="69"/>
      <c r="BI211" s="69"/>
      <c r="BJ211" s="69"/>
      <c r="BK211" s="69"/>
      <c r="BL211" s="69"/>
      <c r="BM211" s="69"/>
      <c r="BN211" s="69"/>
      <c r="BO211" s="69"/>
      <c r="BP211" s="39"/>
      <c r="BQ211" s="39"/>
      <c r="BR211" s="39"/>
      <c r="BS211" s="39"/>
      <c r="BT211" s="39"/>
      <c r="BU211" s="39"/>
      <c r="BV211" s="39"/>
      <c r="BW211" s="39"/>
      <c r="BX211" s="39"/>
      <c r="BY211" s="39"/>
      <c r="BZ211" s="39"/>
      <c r="CA211" s="39"/>
      <c r="CB211" s="39"/>
      <c r="CC211" s="39"/>
    </row>
    <row r="212" spans="1:81" ht="16.899999999999999" customHeight="1" x14ac:dyDescent="0.35">
      <c r="A212" s="2"/>
      <c r="B212" s="18">
        <f t="shared" si="29"/>
        <v>50072</v>
      </c>
      <c r="C212" s="19">
        <f t="shared" si="28"/>
        <v>0</v>
      </c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1"/>
      <c r="AG212" s="7"/>
      <c r="AH212" s="31">
        <f t="shared" si="30"/>
        <v>0</v>
      </c>
      <c r="AI212" s="56"/>
      <c r="AJ212" s="56"/>
      <c r="AK212" s="56"/>
      <c r="AL212" s="56"/>
      <c r="AM212" s="56"/>
      <c r="AN212" s="57"/>
      <c r="AO212" s="33">
        <f t="shared" si="31"/>
        <v>0</v>
      </c>
      <c r="AP212" s="60"/>
      <c r="AQ212" s="60"/>
      <c r="AR212" s="60"/>
      <c r="AS212" s="60"/>
      <c r="AT212" s="60"/>
      <c r="AU212" s="57"/>
      <c r="AV212" s="33">
        <f t="shared" si="32"/>
        <v>0</v>
      </c>
      <c r="AW212" s="60"/>
      <c r="AX212" s="62"/>
      <c r="AY212" s="62"/>
      <c r="AZ212" s="62"/>
      <c r="BA212" s="62"/>
      <c r="BB212" s="63"/>
      <c r="BC212" s="39"/>
      <c r="BD212" s="69">
        <f t="shared" si="33"/>
        <v>0</v>
      </c>
      <c r="BE212" s="69">
        <f t="shared" si="34"/>
        <v>0</v>
      </c>
      <c r="BF212" s="69">
        <f t="shared" si="35"/>
        <v>0</v>
      </c>
      <c r="BG212" s="69"/>
      <c r="BH212" s="69"/>
      <c r="BI212" s="69"/>
      <c r="BJ212" s="69"/>
      <c r="BK212" s="69"/>
      <c r="BL212" s="69"/>
      <c r="BM212" s="69"/>
      <c r="BN212" s="69"/>
      <c r="BO212" s="69"/>
      <c r="BP212" s="39"/>
      <c r="BQ212" s="39"/>
      <c r="BR212" s="39"/>
      <c r="BS212" s="39"/>
      <c r="BT212" s="39"/>
      <c r="BU212" s="39"/>
      <c r="BV212" s="39"/>
      <c r="BW212" s="39"/>
      <c r="BX212" s="39"/>
      <c r="BY212" s="39"/>
      <c r="BZ212" s="39"/>
      <c r="CA212" s="39"/>
      <c r="CB212" s="39"/>
      <c r="CC212" s="39"/>
    </row>
    <row r="213" spans="1:81" ht="16.899999999999999" customHeight="1" x14ac:dyDescent="0.35">
      <c r="A213" s="2"/>
      <c r="B213" s="16">
        <f t="shared" si="29"/>
        <v>50100</v>
      </c>
      <c r="C213" s="17">
        <f t="shared" si="28"/>
        <v>0</v>
      </c>
      <c r="D213" s="47"/>
      <c r="E213" s="47"/>
      <c r="F213" s="47"/>
      <c r="G213" s="47"/>
      <c r="H213" s="47"/>
      <c r="I213" s="47"/>
      <c r="J213" s="47"/>
      <c r="K213" s="47"/>
      <c r="L213" s="47"/>
      <c r="M213" s="48"/>
      <c r="N213" s="48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9"/>
      <c r="AG213" s="7"/>
      <c r="AH213" s="31">
        <f t="shared" si="30"/>
        <v>0</v>
      </c>
      <c r="AI213" s="56"/>
      <c r="AJ213" s="56"/>
      <c r="AK213" s="56"/>
      <c r="AL213" s="56"/>
      <c r="AM213" s="56"/>
      <c r="AN213" s="57"/>
      <c r="AO213" s="33">
        <f t="shared" si="31"/>
        <v>0</v>
      </c>
      <c r="AP213" s="60"/>
      <c r="AQ213" s="60"/>
      <c r="AR213" s="60"/>
      <c r="AS213" s="60"/>
      <c r="AT213" s="60"/>
      <c r="AU213" s="57"/>
      <c r="AV213" s="33">
        <f t="shared" si="32"/>
        <v>0</v>
      </c>
      <c r="AW213" s="60"/>
      <c r="AX213" s="62"/>
      <c r="AY213" s="62"/>
      <c r="AZ213" s="62"/>
      <c r="BA213" s="62"/>
      <c r="BB213" s="63"/>
      <c r="BC213" s="39"/>
      <c r="BD213" s="69">
        <f t="shared" si="33"/>
        <v>0</v>
      </c>
      <c r="BE213" s="69">
        <f t="shared" si="34"/>
        <v>0</v>
      </c>
      <c r="BF213" s="69">
        <f t="shared" si="35"/>
        <v>0</v>
      </c>
      <c r="BG213" s="69"/>
      <c r="BH213" s="69"/>
      <c r="BI213" s="69"/>
      <c r="BJ213" s="69"/>
      <c r="BK213" s="69"/>
      <c r="BL213" s="69"/>
      <c r="BM213" s="69"/>
      <c r="BN213" s="69"/>
      <c r="BO213" s="69"/>
      <c r="BP213" s="39"/>
      <c r="BQ213" s="39"/>
      <c r="BR213" s="39"/>
      <c r="BS213" s="39"/>
      <c r="BT213" s="39"/>
      <c r="BU213" s="39"/>
      <c r="BV213" s="39"/>
      <c r="BW213" s="39"/>
      <c r="BX213" s="39"/>
      <c r="BY213" s="39"/>
      <c r="BZ213" s="39"/>
      <c r="CA213" s="39"/>
      <c r="CB213" s="39"/>
      <c r="CC213" s="39"/>
    </row>
    <row r="214" spans="1:81" ht="16.899999999999999" customHeight="1" x14ac:dyDescent="0.35">
      <c r="A214" s="2"/>
      <c r="B214" s="18">
        <f t="shared" si="29"/>
        <v>50131</v>
      </c>
      <c r="C214" s="19">
        <f t="shared" si="28"/>
        <v>0</v>
      </c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1"/>
      <c r="AG214" s="7"/>
      <c r="AH214" s="31">
        <f t="shared" si="30"/>
        <v>0</v>
      </c>
      <c r="AI214" s="56"/>
      <c r="AJ214" s="56"/>
      <c r="AK214" s="56"/>
      <c r="AL214" s="56"/>
      <c r="AM214" s="56"/>
      <c r="AN214" s="57"/>
      <c r="AO214" s="33">
        <f t="shared" si="31"/>
        <v>0</v>
      </c>
      <c r="AP214" s="60"/>
      <c r="AQ214" s="60"/>
      <c r="AR214" s="60"/>
      <c r="AS214" s="60"/>
      <c r="AT214" s="60"/>
      <c r="AU214" s="57"/>
      <c r="AV214" s="33">
        <f t="shared" si="32"/>
        <v>0</v>
      </c>
      <c r="AW214" s="60"/>
      <c r="AX214" s="62"/>
      <c r="AY214" s="62"/>
      <c r="AZ214" s="62"/>
      <c r="BA214" s="62"/>
      <c r="BB214" s="63"/>
      <c r="BC214" s="39"/>
      <c r="BD214" s="69">
        <f t="shared" si="33"/>
        <v>0</v>
      </c>
      <c r="BE214" s="69">
        <f t="shared" si="34"/>
        <v>0</v>
      </c>
      <c r="BF214" s="69">
        <f t="shared" si="35"/>
        <v>0</v>
      </c>
      <c r="BG214" s="69"/>
      <c r="BH214" s="69"/>
      <c r="BI214" s="69"/>
      <c r="BJ214" s="69"/>
      <c r="BK214" s="69"/>
      <c r="BL214" s="69"/>
      <c r="BM214" s="69"/>
      <c r="BN214" s="69"/>
      <c r="BO214" s="69"/>
      <c r="BP214" s="39"/>
      <c r="BQ214" s="39"/>
      <c r="BR214" s="39"/>
      <c r="BS214" s="39"/>
      <c r="BT214" s="39"/>
      <c r="BU214" s="39"/>
      <c r="BV214" s="39"/>
      <c r="BW214" s="39"/>
      <c r="BX214" s="39"/>
      <c r="BY214" s="39"/>
      <c r="BZ214" s="39"/>
      <c r="CA214" s="39"/>
      <c r="CB214" s="39"/>
      <c r="CC214" s="39"/>
    </row>
    <row r="215" spans="1:81" ht="16.899999999999999" customHeight="1" x14ac:dyDescent="0.35">
      <c r="A215" s="2"/>
      <c r="B215" s="16">
        <f t="shared" si="29"/>
        <v>50161</v>
      </c>
      <c r="C215" s="17">
        <f t="shared" si="28"/>
        <v>0</v>
      </c>
      <c r="D215" s="47"/>
      <c r="E215" s="47"/>
      <c r="F215" s="47"/>
      <c r="G215" s="47"/>
      <c r="H215" s="47"/>
      <c r="I215" s="47"/>
      <c r="J215" s="47"/>
      <c r="K215" s="47"/>
      <c r="L215" s="47"/>
      <c r="M215" s="48"/>
      <c r="N215" s="48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9"/>
      <c r="AG215" s="7"/>
      <c r="AH215" s="31">
        <f t="shared" si="30"/>
        <v>0</v>
      </c>
      <c r="AI215" s="56"/>
      <c r="AJ215" s="56"/>
      <c r="AK215" s="56"/>
      <c r="AL215" s="56"/>
      <c r="AM215" s="56"/>
      <c r="AN215" s="57"/>
      <c r="AO215" s="33">
        <f t="shared" si="31"/>
        <v>0</v>
      </c>
      <c r="AP215" s="60"/>
      <c r="AQ215" s="60"/>
      <c r="AR215" s="60"/>
      <c r="AS215" s="60"/>
      <c r="AT215" s="60"/>
      <c r="AU215" s="57"/>
      <c r="AV215" s="33">
        <f t="shared" si="32"/>
        <v>0</v>
      </c>
      <c r="AW215" s="60"/>
      <c r="AX215" s="62"/>
      <c r="AY215" s="62"/>
      <c r="AZ215" s="62"/>
      <c r="BA215" s="62"/>
      <c r="BB215" s="63"/>
      <c r="BC215" s="39"/>
      <c r="BD215" s="69">
        <f t="shared" si="33"/>
        <v>0</v>
      </c>
      <c r="BE215" s="69">
        <f t="shared" si="34"/>
        <v>0</v>
      </c>
      <c r="BF215" s="69">
        <f t="shared" si="35"/>
        <v>0</v>
      </c>
      <c r="BG215" s="69"/>
      <c r="BH215" s="69"/>
      <c r="BI215" s="69"/>
      <c r="BJ215" s="69"/>
      <c r="BK215" s="69"/>
      <c r="BL215" s="69"/>
      <c r="BM215" s="69"/>
      <c r="BN215" s="69"/>
      <c r="BO215" s="69"/>
      <c r="BP215" s="39"/>
      <c r="BQ215" s="39"/>
      <c r="BR215" s="39"/>
      <c r="BS215" s="39"/>
      <c r="BT215" s="39"/>
      <c r="BU215" s="39"/>
      <c r="BV215" s="39"/>
      <c r="BW215" s="39"/>
      <c r="BX215" s="39"/>
      <c r="BY215" s="39"/>
      <c r="BZ215" s="39"/>
      <c r="CA215" s="39"/>
      <c r="CB215" s="39"/>
      <c r="CC215" s="39"/>
    </row>
    <row r="216" spans="1:81" ht="16.899999999999999" customHeight="1" x14ac:dyDescent="0.35">
      <c r="A216" s="2"/>
      <c r="B216" s="18">
        <f t="shared" si="29"/>
        <v>50192</v>
      </c>
      <c r="C216" s="19">
        <f t="shared" si="28"/>
        <v>0</v>
      </c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1"/>
      <c r="AG216" s="7"/>
      <c r="AH216" s="31">
        <f t="shared" si="30"/>
        <v>0</v>
      </c>
      <c r="AI216" s="56"/>
      <c r="AJ216" s="56"/>
      <c r="AK216" s="56"/>
      <c r="AL216" s="56"/>
      <c r="AM216" s="56"/>
      <c r="AN216" s="57"/>
      <c r="AO216" s="33">
        <f t="shared" si="31"/>
        <v>0</v>
      </c>
      <c r="AP216" s="60"/>
      <c r="AQ216" s="60"/>
      <c r="AR216" s="60"/>
      <c r="AS216" s="60"/>
      <c r="AT216" s="60"/>
      <c r="AU216" s="57"/>
      <c r="AV216" s="33">
        <f t="shared" si="32"/>
        <v>0</v>
      </c>
      <c r="AW216" s="60"/>
      <c r="AX216" s="62"/>
      <c r="AY216" s="62"/>
      <c r="AZ216" s="62"/>
      <c r="BA216" s="62"/>
      <c r="BB216" s="63"/>
      <c r="BC216" s="39"/>
      <c r="BD216" s="69">
        <f t="shared" si="33"/>
        <v>0</v>
      </c>
      <c r="BE216" s="69">
        <f t="shared" si="34"/>
        <v>0</v>
      </c>
      <c r="BF216" s="69">
        <f t="shared" si="35"/>
        <v>0</v>
      </c>
      <c r="BG216" s="69"/>
      <c r="BH216" s="69"/>
      <c r="BI216" s="69"/>
      <c r="BJ216" s="69"/>
      <c r="BK216" s="69"/>
      <c r="BL216" s="69"/>
      <c r="BM216" s="69"/>
      <c r="BN216" s="69"/>
      <c r="BO216" s="69"/>
      <c r="BP216" s="39"/>
      <c r="BQ216" s="39"/>
      <c r="BR216" s="39"/>
      <c r="BS216" s="39"/>
      <c r="BT216" s="39"/>
      <c r="BU216" s="39"/>
      <c r="BV216" s="39"/>
      <c r="BW216" s="39"/>
      <c r="BX216" s="39"/>
      <c r="BY216" s="39"/>
      <c r="BZ216" s="39"/>
      <c r="CA216" s="39"/>
      <c r="CB216" s="39"/>
      <c r="CC216" s="39"/>
    </row>
    <row r="217" spans="1:81" ht="16.899999999999999" customHeight="1" x14ac:dyDescent="0.35">
      <c r="A217" s="2"/>
      <c r="B217" s="16">
        <f t="shared" si="29"/>
        <v>50222</v>
      </c>
      <c r="C217" s="17">
        <f t="shared" si="28"/>
        <v>0</v>
      </c>
      <c r="D217" s="47"/>
      <c r="E217" s="47"/>
      <c r="F217" s="47"/>
      <c r="G217" s="47"/>
      <c r="H217" s="47"/>
      <c r="I217" s="47"/>
      <c r="J217" s="47"/>
      <c r="K217" s="47"/>
      <c r="L217" s="47"/>
      <c r="M217" s="48"/>
      <c r="N217" s="48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9"/>
      <c r="AG217" s="7"/>
      <c r="AH217" s="31">
        <f t="shared" si="30"/>
        <v>0</v>
      </c>
      <c r="AI217" s="56"/>
      <c r="AJ217" s="56"/>
      <c r="AK217" s="56"/>
      <c r="AL217" s="56"/>
      <c r="AM217" s="56"/>
      <c r="AN217" s="57"/>
      <c r="AO217" s="33">
        <f t="shared" si="31"/>
        <v>0</v>
      </c>
      <c r="AP217" s="60"/>
      <c r="AQ217" s="60"/>
      <c r="AR217" s="60"/>
      <c r="AS217" s="60"/>
      <c r="AT217" s="60"/>
      <c r="AU217" s="57"/>
      <c r="AV217" s="33">
        <f t="shared" si="32"/>
        <v>0</v>
      </c>
      <c r="AW217" s="60"/>
      <c r="AX217" s="62"/>
      <c r="AY217" s="62"/>
      <c r="AZ217" s="62"/>
      <c r="BA217" s="62"/>
      <c r="BB217" s="63"/>
      <c r="BC217" s="39"/>
      <c r="BD217" s="69">
        <f t="shared" si="33"/>
        <v>0</v>
      </c>
      <c r="BE217" s="69">
        <f t="shared" si="34"/>
        <v>0</v>
      </c>
      <c r="BF217" s="69">
        <f t="shared" si="35"/>
        <v>0</v>
      </c>
      <c r="BG217" s="69"/>
      <c r="BH217" s="69"/>
      <c r="BI217" s="69"/>
      <c r="BJ217" s="69"/>
      <c r="BK217" s="69"/>
      <c r="BL217" s="69"/>
      <c r="BM217" s="69"/>
      <c r="BN217" s="69"/>
      <c r="BO217" s="69"/>
      <c r="BP217" s="39"/>
      <c r="BQ217" s="39"/>
      <c r="BR217" s="39"/>
      <c r="BS217" s="39"/>
      <c r="BT217" s="39"/>
      <c r="BU217" s="39"/>
      <c r="BV217" s="39"/>
      <c r="BW217" s="39"/>
      <c r="BX217" s="39"/>
      <c r="BY217" s="39"/>
      <c r="BZ217" s="39"/>
      <c r="CA217" s="39"/>
      <c r="CB217" s="39"/>
      <c r="CC217" s="39"/>
    </row>
    <row r="218" spans="1:81" ht="16.899999999999999" customHeight="1" x14ac:dyDescent="0.35">
      <c r="A218" s="2"/>
      <c r="B218" s="18">
        <f t="shared" si="29"/>
        <v>50253</v>
      </c>
      <c r="C218" s="19">
        <f t="shared" si="28"/>
        <v>0</v>
      </c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1"/>
      <c r="AG218" s="7"/>
      <c r="AH218" s="31">
        <f t="shared" si="30"/>
        <v>0</v>
      </c>
      <c r="AI218" s="56"/>
      <c r="AJ218" s="56"/>
      <c r="AK218" s="56"/>
      <c r="AL218" s="56"/>
      <c r="AM218" s="56"/>
      <c r="AN218" s="57"/>
      <c r="AO218" s="33">
        <f t="shared" si="31"/>
        <v>0</v>
      </c>
      <c r="AP218" s="60"/>
      <c r="AQ218" s="60"/>
      <c r="AR218" s="60"/>
      <c r="AS218" s="60"/>
      <c r="AT218" s="60"/>
      <c r="AU218" s="57"/>
      <c r="AV218" s="33">
        <f t="shared" si="32"/>
        <v>0</v>
      </c>
      <c r="AW218" s="60"/>
      <c r="AX218" s="62"/>
      <c r="AY218" s="62"/>
      <c r="AZ218" s="62"/>
      <c r="BA218" s="62"/>
      <c r="BB218" s="63"/>
      <c r="BC218" s="39"/>
      <c r="BD218" s="69">
        <f t="shared" si="33"/>
        <v>0</v>
      </c>
      <c r="BE218" s="69">
        <f t="shared" si="34"/>
        <v>0</v>
      </c>
      <c r="BF218" s="69">
        <f t="shared" si="35"/>
        <v>0</v>
      </c>
      <c r="BG218" s="69"/>
      <c r="BH218" s="69"/>
      <c r="BI218" s="69"/>
      <c r="BJ218" s="69"/>
      <c r="BK218" s="69"/>
      <c r="BL218" s="69"/>
      <c r="BM218" s="69"/>
      <c r="BN218" s="69"/>
      <c r="BO218" s="69"/>
      <c r="BP218" s="39"/>
      <c r="BQ218" s="39"/>
      <c r="BR218" s="39"/>
      <c r="BS218" s="39"/>
      <c r="BT218" s="39"/>
      <c r="BU218" s="39"/>
      <c r="BV218" s="39"/>
      <c r="BW218" s="39"/>
      <c r="BX218" s="39"/>
      <c r="BY218" s="39"/>
      <c r="BZ218" s="39"/>
      <c r="CA218" s="39"/>
      <c r="CB218" s="39"/>
      <c r="CC218" s="39"/>
    </row>
    <row r="219" spans="1:81" ht="16.899999999999999" customHeight="1" x14ac:dyDescent="0.35">
      <c r="A219" s="2"/>
      <c r="B219" s="16">
        <f t="shared" si="29"/>
        <v>50284</v>
      </c>
      <c r="C219" s="17">
        <f t="shared" si="28"/>
        <v>0</v>
      </c>
      <c r="D219" s="47"/>
      <c r="E219" s="47"/>
      <c r="F219" s="47"/>
      <c r="G219" s="47"/>
      <c r="H219" s="47"/>
      <c r="I219" s="47"/>
      <c r="J219" s="47"/>
      <c r="K219" s="47"/>
      <c r="L219" s="47"/>
      <c r="M219" s="48"/>
      <c r="N219" s="48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9"/>
      <c r="AG219" s="7"/>
      <c r="AH219" s="31">
        <f t="shared" si="30"/>
        <v>0</v>
      </c>
      <c r="AI219" s="56"/>
      <c r="AJ219" s="56"/>
      <c r="AK219" s="56"/>
      <c r="AL219" s="56"/>
      <c r="AM219" s="56"/>
      <c r="AN219" s="57"/>
      <c r="AO219" s="33">
        <f t="shared" si="31"/>
        <v>0</v>
      </c>
      <c r="AP219" s="60"/>
      <c r="AQ219" s="60"/>
      <c r="AR219" s="60"/>
      <c r="AS219" s="60"/>
      <c r="AT219" s="60"/>
      <c r="AU219" s="57"/>
      <c r="AV219" s="33">
        <f t="shared" si="32"/>
        <v>0</v>
      </c>
      <c r="AW219" s="60"/>
      <c r="AX219" s="62"/>
      <c r="AY219" s="62"/>
      <c r="AZ219" s="62"/>
      <c r="BA219" s="62"/>
      <c r="BB219" s="63"/>
      <c r="BC219" s="39"/>
      <c r="BD219" s="69">
        <f t="shared" si="33"/>
        <v>0</v>
      </c>
      <c r="BE219" s="69">
        <f t="shared" si="34"/>
        <v>0</v>
      </c>
      <c r="BF219" s="69">
        <f t="shared" si="35"/>
        <v>0</v>
      </c>
      <c r="BG219" s="69"/>
      <c r="BH219" s="69"/>
      <c r="BI219" s="69"/>
      <c r="BJ219" s="69"/>
      <c r="BK219" s="69"/>
      <c r="BL219" s="69"/>
      <c r="BM219" s="69"/>
      <c r="BN219" s="69"/>
      <c r="BO219" s="69"/>
      <c r="BP219" s="39"/>
      <c r="BQ219" s="39"/>
      <c r="BR219" s="39"/>
      <c r="BS219" s="39"/>
      <c r="BT219" s="39"/>
      <c r="BU219" s="39"/>
      <c r="BV219" s="39"/>
      <c r="BW219" s="39"/>
      <c r="BX219" s="39"/>
      <c r="BY219" s="39"/>
      <c r="BZ219" s="39"/>
      <c r="CA219" s="39"/>
      <c r="CB219" s="39"/>
      <c r="CC219" s="39"/>
    </row>
    <row r="220" spans="1:81" ht="16.899999999999999" customHeight="1" x14ac:dyDescent="0.35">
      <c r="A220" s="2"/>
      <c r="B220" s="18">
        <f t="shared" si="29"/>
        <v>50314</v>
      </c>
      <c r="C220" s="19">
        <f t="shared" si="28"/>
        <v>0</v>
      </c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1"/>
      <c r="AG220" s="7"/>
      <c r="AH220" s="31">
        <f t="shared" si="30"/>
        <v>0</v>
      </c>
      <c r="AI220" s="56"/>
      <c r="AJ220" s="56"/>
      <c r="AK220" s="56"/>
      <c r="AL220" s="56"/>
      <c r="AM220" s="56"/>
      <c r="AN220" s="57"/>
      <c r="AO220" s="33">
        <f t="shared" si="31"/>
        <v>0</v>
      </c>
      <c r="AP220" s="60"/>
      <c r="AQ220" s="60"/>
      <c r="AR220" s="60"/>
      <c r="AS220" s="60"/>
      <c r="AT220" s="60"/>
      <c r="AU220" s="57"/>
      <c r="AV220" s="33">
        <f t="shared" si="32"/>
        <v>0</v>
      </c>
      <c r="AW220" s="60"/>
      <c r="AX220" s="62"/>
      <c r="AY220" s="62"/>
      <c r="AZ220" s="62"/>
      <c r="BA220" s="62"/>
      <c r="BB220" s="63"/>
      <c r="BC220" s="39"/>
      <c r="BD220" s="69">
        <f t="shared" si="33"/>
        <v>0</v>
      </c>
      <c r="BE220" s="69">
        <f t="shared" si="34"/>
        <v>0</v>
      </c>
      <c r="BF220" s="69">
        <f t="shared" si="35"/>
        <v>0</v>
      </c>
      <c r="BG220" s="69"/>
      <c r="BH220" s="69"/>
      <c r="BI220" s="69"/>
      <c r="BJ220" s="69"/>
      <c r="BK220" s="69"/>
      <c r="BL220" s="69"/>
      <c r="BM220" s="69"/>
      <c r="BN220" s="69"/>
      <c r="BO220" s="69"/>
      <c r="BP220" s="39"/>
      <c r="BQ220" s="39"/>
      <c r="BR220" s="39"/>
      <c r="BS220" s="39"/>
      <c r="BT220" s="39"/>
      <c r="BU220" s="39"/>
      <c r="BV220" s="39"/>
      <c r="BW220" s="39"/>
      <c r="BX220" s="39"/>
      <c r="BY220" s="39"/>
      <c r="BZ220" s="39"/>
      <c r="CA220" s="39"/>
      <c r="CB220" s="39"/>
      <c r="CC220" s="39"/>
    </row>
    <row r="221" spans="1:81" ht="16.899999999999999" customHeight="1" x14ac:dyDescent="0.35">
      <c r="A221" s="2"/>
      <c r="B221" s="16">
        <f t="shared" si="29"/>
        <v>50345</v>
      </c>
      <c r="C221" s="17">
        <f t="shared" si="28"/>
        <v>0</v>
      </c>
      <c r="D221" s="47"/>
      <c r="E221" s="47"/>
      <c r="F221" s="47"/>
      <c r="G221" s="47"/>
      <c r="H221" s="47"/>
      <c r="I221" s="47"/>
      <c r="J221" s="47"/>
      <c r="K221" s="47"/>
      <c r="L221" s="47"/>
      <c r="M221" s="48"/>
      <c r="N221" s="48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9"/>
      <c r="AG221" s="7"/>
      <c r="AH221" s="31">
        <f t="shared" si="30"/>
        <v>0</v>
      </c>
      <c r="AI221" s="56"/>
      <c r="AJ221" s="56"/>
      <c r="AK221" s="56"/>
      <c r="AL221" s="56"/>
      <c r="AM221" s="56"/>
      <c r="AN221" s="57"/>
      <c r="AO221" s="33">
        <f t="shared" si="31"/>
        <v>0</v>
      </c>
      <c r="AP221" s="60"/>
      <c r="AQ221" s="60"/>
      <c r="AR221" s="60"/>
      <c r="AS221" s="60"/>
      <c r="AT221" s="60"/>
      <c r="AU221" s="57"/>
      <c r="AV221" s="33">
        <f t="shared" si="32"/>
        <v>0</v>
      </c>
      <c r="AW221" s="60"/>
      <c r="AX221" s="62"/>
      <c r="AY221" s="62"/>
      <c r="AZ221" s="62"/>
      <c r="BA221" s="62"/>
      <c r="BB221" s="63"/>
      <c r="BC221" s="39"/>
      <c r="BD221" s="69">
        <f t="shared" si="33"/>
        <v>0</v>
      </c>
      <c r="BE221" s="69">
        <f t="shared" si="34"/>
        <v>0</v>
      </c>
      <c r="BF221" s="69">
        <f t="shared" si="35"/>
        <v>0</v>
      </c>
      <c r="BG221" s="69"/>
      <c r="BH221" s="69"/>
      <c r="BI221" s="69"/>
      <c r="BJ221" s="69"/>
      <c r="BK221" s="69"/>
      <c r="BL221" s="69"/>
      <c r="BM221" s="69"/>
      <c r="BN221" s="69"/>
      <c r="BO221" s="69"/>
      <c r="BP221" s="39"/>
      <c r="BQ221" s="39"/>
      <c r="BR221" s="39"/>
      <c r="BS221" s="39"/>
      <c r="BT221" s="39"/>
      <c r="BU221" s="39"/>
      <c r="BV221" s="39"/>
      <c r="BW221" s="39"/>
      <c r="BX221" s="39"/>
      <c r="BY221" s="39"/>
      <c r="BZ221" s="39"/>
      <c r="CA221" s="39"/>
      <c r="CB221" s="39"/>
      <c r="CC221" s="39"/>
    </row>
    <row r="222" spans="1:81" ht="16.899999999999999" customHeight="1" x14ac:dyDescent="0.35">
      <c r="A222" s="2"/>
      <c r="B222" s="18">
        <f t="shared" si="29"/>
        <v>50375</v>
      </c>
      <c r="C222" s="19">
        <f t="shared" si="28"/>
        <v>0</v>
      </c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  <c r="AE222" s="50"/>
      <c r="AF222" s="51"/>
      <c r="AG222" s="7"/>
      <c r="AH222" s="31">
        <f t="shared" si="30"/>
        <v>0</v>
      </c>
      <c r="AI222" s="56"/>
      <c r="AJ222" s="56"/>
      <c r="AK222" s="56"/>
      <c r="AL222" s="56"/>
      <c r="AM222" s="56"/>
      <c r="AN222" s="57"/>
      <c r="AO222" s="33">
        <f t="shared" si="31"/>
        <v>0</v>
      </c>
      <c r="AP222" s="60"/>
      <c r="AQ222" s="60"/>
      <c r="AR222" s="60"/>
      <c r="AS222" s="60"/>
      <c r="AT222" s="60"/>
      <c r="AU222" s="57"/>
      <c r="AV222" s="33">
        <f t="shared" si="32"/>
        <v>0</v>
      </c>
      <c r="AW222" s="60"/>
      <c r="AX222" s="62"/>
      <c r="AY222" s="62"/>
      <c r="AZ222" s="62"/>
      <c r="BA222" s="62"/>
      <c r="BB222" s="63"/>
      <c r="BC222" s="39"/>
      <c r="BD222" s="69">
        <f t="shared" si="33"/>
        <v>0</v>
      </c>
      <c r="BE222" s="69">
        <f t="shared" si="34"/>
        <v>0</v>
      </c>
      <c r="BF222" s="69">
        <f t="shared" si="35"/>
        <v>0</v>
      </c>
      <c r="BG222" s="69"/>
      <c r="BH222" s="69"/>
      <c r="BI222" s="69"/>
      <c r="BJ222" s="69"/>
      <c r="BK222" s="69"/>
      <c r="BL222" s="69"/>
      <c r="BM222" s="69"/>
      <c r="BN222" s="69"/>
      <c r="BO222" s="69"/>
      <c r="BP222" s="39"/>
      <c r="BQ222" s="39"/>
      <c r="BR222" s="39"/>
      <c r="BS222" s="39"/>
      <c r="BT222" s="39"/>
      <c r="BU222" s="39"/>
      <c r="BV222" s="39"/>
      <c r="BW222" s="39"/>
      <c r="BX222" s="39"/>
      <c r="BY222" s="39"/>
      <c r="BZ222" s="39"/>
      <c r="CA222" s="39"/>
      <c r="CB222" s="39"/>
      <c r="CC222" s="39"/>
    </row>
    <row r="223" spans="1:81" ht="16.899999999999999" customHeight="1" x14ac:dyDescent="0.35">
      <c r="A223" s="2"/>
      <c r="B223" s="16">
        <f t="shared" si="29"/>
        <v>50406</v>
      </c>
      <c r="C223" s="17">
        <f t="shared" si="28"/>
        <v>0</v>
      </c>
      <c r="D223" s="47"/>
      <c r="E223" s="47"/>
      <c r="F223" s="47"/>
      <c r="G223" s="47"/>
      <c r="H223" s="47"/>
      <c r="I223" s="47"/>
      <c r="J223" s="47"/>
      <c r="K223" s="47"/>
      <c r="L223" s="47"/>
      <c r="M223" s="48"/>
      <c r="N223" s="48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9"/>
      <c r="AG223" s="7"/>
      <c r="AH223" s="31">
        <f t="shared" si="30"/>
        <v>0</v>
      </c>
      <c r="AI223" s="56"/>
      <c r="AJ223" s="56"/>
      <c r="AK223" s="56"/>
      <c r="AL223" s="56"/>
      <c r="AM223" s="56"/>
      <c r="AN223" s="57"/>
      <c r="AO223" s="33">
        <f t="shared" si="31"/>
        <v>0</v>
      </c>
      <c r="AP223" s="60"/>
      <c r="AQ223" s="60"/>
      <c r="AR223" s="60"/>
      <c r="AS223" s="60"/>
      <c r="AT223" s="60"/>
      <c r="AU223" s="57"/>
      <c r="AV223" s="33">
        <f t="shared" si="32"/>
        <v>0</v>
      </c>
      <c r="AW223" s="60"/>
      <c r="AX223" s="62"/>
      <c r="AY223" s="62"/>
      <c r="AZ223" s="62"/>
      <c r="BA223" s="62"/>
      <c r="BB223" s="63"/>
      <c r="BC223" s="39"/>
      <c r="BD223" s="69">
        <f t="shared" si="33"/>
        <v>0</v>
      </c>
      <c r="BE223" s="69">
        <f t="shared" si="34"/>
        <v>0</v>
      </c>
      <c r="BF223" s="69">
        <f t="shared" si="35"/>
        <v>0</v>
      </c>
      <c r="BG223" s="69"/>
      <c r="BH223" s="69"/>
      <c r="BI223" s="69"/>
      <c r="BJ223" s="69"/>
      <c r="BK223" s="69"/>
      <c r="BL223" s="69"/>
      <c r="BM223" s="69"/>
      <c r="BN223" s="69"/>
      <c r="BO223" s="69"/>
      <c r="BP223" s="39"/>
      <c r="BQ223" s="39"/>
      <c r="BR223" s="39"/>
      <c r="BS223" s="39"/>
      <c r="BT223" s="39"/>
      <c r="BU223" s="39"/>
      <c r="BV223" s="39"/>
      <c r="BW223" s="39"/>
      <c r="BX223" s="39"/>
      <c r="BY223" s="39"/>
      <c r="BZ223" s="39"/>
      <c r="CA223" s="39"/>
      <c r="CB223" s="39"/>
      <c r="CC223" s="39"/>
    </row>
    <row r="224" spans="1:81" ht="16.899999999999999" customHeight="1" x14ac:dyDescent="0.35">
      <c r="A224" s="2"/>
      <c r="B224" s="18">
        <f t="shared" si="29"/>
        <v>50437</v>
      </c>
      <c r="C224" s="19">
        <f t="shared" si="28"/>
        <v>0</v>
      </c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1"/>
      <c r="AG224" s="7"/>
      <c r="AH224" s="31">
        <f t="shared" si="30"/>
        <v>0</v>
      </c>
      <c r="AI224" s="56"/>
      <c r="AJ224" s="56"/>
      <c r="AK224" s="56"/>
      <c r="AL224" s="56"/>
      <c r="AM224" s="56"/>
      <c r="AN224" s="57"/>
      <c r="AO224" s="33">
        <f t="shared" si="31"/>
        <v>0</v>
      </c>
      <c r="AP224" s="60"/>
      <c r="AQ224" s="60"/>
      <c r="AR224" s="60"/>
      <c r="AS224" s="60"/>
      <c r="AT224" s="60"/>
      <c r="AU224" s="57"/>
      <c r="AV224" s="33">
        <f t="shared" si="32"/>
        <v>0</v>
      </c>
      <c r="AW224" s="60"/>
      <c r="AX224" s="62"/>
      <c r="AY224" s="62"/>
      <c r="AZ224" s="62"/>
      <c r="BA224" s="62"/>
      <c r="BB224" s="63"/>
      <c r="BC224" s="39"/>
      <c r="BD224" s="69">
        <f t="shared" si="33"/>
        <v>0</v>
      </c>
      <c r="BE224" s="69">
        <f t="shared" si="34"/>
        <v>0</v>
      </c>
      <c r="BF224" s="69">
        <f t="shared" si="35"/>
        <v>0</v>
      </c>
      <c r="BG224" s="69"/>
      <c r="BH224" s="69"/>
      <c r="BI224" s="69"/>
      <c r="BJ224" s="69"/>
      <c r="BK224" s="69"/>
      <c r="BL224" s="69"/>
      <c r="BM224" s="69"/>
      <c r="BN224" s="69"/>
      <c r="BO224" s="69"/>
      <c r="BP224" s="39"/>
      <c r="BQ224" s="39"/>
      <c r="BR224" s="39"/>
      <c r="BS224" s="39"/>
      <c r="BT224" s="39"/>
      <c r="BU224" s="39"/>
      <c r="BV224" s="39"/>
      <c r="BW224" s="39"/>
      <c r="BX224" s="39"/>
      <c r="BY224" s="39"/>
      <c r="BZ224" s="39"/>
      <c r="CA224" s="39"/>
      <c r="CB224" s="39"/>
      <c r="CC224" s="39"/>
    </row>
    <row r="225" spans="1:81" ht="16.899999999999999" customHeight="1" x14ac:dyDescent="0.35">
      <c r="A225" s="2"/>
      <c r="B225" s="16">
        <f t="shared" si="29"/>
        <v>50465</v>
      </c>
      <c r="C225" s="17">
        <f t="shared" si="28"/>
        <v>0</v>
      </c>
      <c r="D225" s="47"/>
      <c r="E225" s="47"/>
      <c r="F225" s="47"/>
      <c r="G225" s="47"/>
      <c r="H225" s="47"/>
      <c r="I225" s="47"/>
      <c r="J225" s="47"/>
      <c r="K225" s="47"/>
      <c r="L225" s="47"/>
      <c r="M225" s="48"/>
      <c r="N225" s="48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9"/>
      <c r="AG225" s="7"/>
      <c r="AH225" s="31">
        <f t="shared" si="30"/>
        <v>0</v>
      </c>
      <c r="AI225" s="56"/>
      <c r="AJ225" s="56"/>
      <c r="AK225" s="56"/>
      <c r="AL225" s="56"/>
      <c r="AM225" s="56"/>
      <c r="AN225" s="57"/>
      <c r="AO225" s="33">
        <f t="shared" si="31"/>
        <v>0</v>
      </c>
      <c r="AP225" s="60"/>
      <c r="AQ225" s="60"/>
      <c r="AR225" s="60"/>
      <c r="AS225" s="60"/>
      <c r="AT225" s="60"/>
      <c r="AU225" s="57"/>
      <c r="AV225" s="33">
        <f t="shared" si="32"/>
        <v>0</v>
      </c>
      <c r="AW225" s="60"/>
      <c r="AX225" s="62"/>
      <c r="AY225" s="62"/>
      <c r="AZ225" s="62"/>
      <c r="BA225" s="62"/>
      <c r="BB225" s="63"/>
      <c r="BC225" s="39"/>
      <c r="BD225" s="69">
        <f t="shared" si="33"/>
        <v>0</v>
      </c>
      <c r="BE225" s="69">
        <f t="shared" si="34"/>
        <v>0</v>
      </c>
      <c r="BF225" s="69">
        <f t="shared" si="35"/>
        <v>0</v>
      </c>
      <c r="BG225" s="69"/>
      <c r="BH225" s="69"/>
      <c r="BI225" s="69"/>
      <c r="BJ225" s="69"/>
      <c r="BK225" s="69"/>
      <c r="BL225" s="69"/>
      <c r="BM225" s="69"/>
      <c r="BN225" s="69"/>
      <c r="BO225" s="69"/>
      <c r="BP225" s="39"/>
      <c r="BQ225" s="39"/>
      <c r="BR225" s="39"/>
      <c r="BS225" s="39"/>
      <c r="BT225" s="39"/>
      <c r="BU225" s="39"/>
      <c r="BV225" s="39"/>
      <c r="BW225" s="39"/>
      <c r="BX225" s="39"/>
      <c r="BY225" s="39"/>
      <c r="BZ225" s="39"/>
      <c r="CA225" s="39"/>
      <c r="CB225" s="39"/>
      <c r="CC225" s="39"/>
    </row>
    <row r="226" spans="1:81" ht="16.899999999999999" customHeight="1" x14ac:dyDescent="0.35">
      <c r="A226" s="2"/>
      <c r="B226" s="18">
        <f t="shared" si="29"/>
        <v>50496</v>
      </c>
      <c r="C226" s="19">
        <f t="shared" si="28"/>
        <v>0</v>
      </c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1"/>
      <c r="AG226" s="20"/>
      <c r="AH226" s="31">
        <f t="shared" si="30"/>
        <v>0</v>
      </c>
      <c r="AI226" s="56"/>
      <c r="AJ226" s="56"/>
      <c r="AK226" s="56"/>
      <c r="AL226" s="56"/>
      <c r="AM226" s="56"/>
      <c r="AN226" s="57"/>
      <c r="AO226" s="33">
        <f t="shared" si="31"/>
        <v>0</v>
      </c>
      <c r="AP226" s="60"/>
      <c r="AQ226" s="60"/>
      <c r="AR226" s="60"/>
      <c r="AS226" s="60"/>
      <c r="AT226" s="60"/>
      <c r="AU226" s="57"/>
      <c r="AV226" s="33">
        <f t="shared" si="32"/>
        <v>0</v>
      </c>
      <c r="AW226" s="60"/>
      <c r="AX226" s="62"/>
      <c r="AY226" s="62"/>
      <c r="AZ226" s="62"/>
      <c r="BA226" s="62"/>
      <c r="BB226" s="63"/>
      <c r="BC226" s="39"/>
      <c r="BD226" s="69">
        <f t="shared" si="33"/>
        <v>0</v>
      </c>
      <c r="BE226" s="69">
        <f t="shared" si="34"/>
        <v>0</v>
      </c>
      <c r="BF226" s="69">
        <f t="shared" si="35"/>
        <v>0</v>
      </c>
      <c r="BG226" s="69"/>
      <c r="BH226" s="69"/>
      <c r="BI226" s="69"/>
      <c r="BJ226" s="69"/>
      <c r="BK226" s="69"/>
      <c r="BL226" s="69"/>
      <c r="BM226" s="69"/>
      <c r="BN226" s="69"/>
      <c r="BO226" s="69"/>
      <c r="BP226" s="39"/>
      <c r="BQ226" s="39"/>
      <c r="BR226" s="39"/>
      <c r="BS226" s="39"/>
      <c r="BT226" s="39"/>
      <c r="BU226" s="39"/>
      <c r="BV226" s="39"/>
      <c r="BW226" s="39"/>
      <c r="BX226" s="39"/>
      <c r="BY226" s="39"/>
      <c r="BZ226" s="39"/>
      <c r="CA226" s="39"/>
      <c r="CB226" s="39"/>
      <c r="CC226" s="39"/>
    </row>
    <row r="227" spans="1:81" ht="16.899999999999999" customHeight="1" x14ac:dyDescent="0.35">
      <c r="A227" s="2"/>
      <c r="B227" s="16">
        <f t="shared" si="29"/>
        <v>50526</v>
      </c>
      <c r="C227" s="17">
        <f t="shared" si="28"/>
        <v>0</v>
      </c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8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9"/>
      <c r="AG227" s="20"/>
      <c r="AH227" s="31">
        <f t="shared" si="30"/>
        <v>0</v>
      </c>
      <c r="AI227" s="56"/>
      <c r="AJ227" s="56"/>
      <c r="AK227" s="56"/>
      <c r="AL227" s="56"/>
      <c r="AM227" s="56"/>
      <c r="AN227" s="57"/>
      <c r="AO227" s="33">
        <f t="shared" si="31"/>
        <v>0</v>
      </c>
      <c r="AP227" s="60"/>
      <c r="AQ227" s="60"/>
      <c r="AR227" s="60"/>
      <c r="AS227" s="60"/>
      <c r="AT227" s="60"/>
      <c r="AU227" s="57"/>
      <c r="AV227" s="33">
        <f t="shared" si="32"/>
        <v>0</v>
      </c>
      <c r="AW227" s="60"/>
      <c r="AX227" s="62"/>
      <c r="AY227" s="62"/>
      <c r="AZ227" s="62"/>
      <c r="BA227" s="62"/>
      <c r="BB227" s="63"/>
      <c r="BC227" s="39"/>
      <c r="BD227" s="69">
        <f t="shared" si="33"/>
        <v>0</v>
      </c>
      <c r="BE227" s="69">
        <f t="shared" si="34"/>
        <v>0</v>
      </c>
      <c r="BF227" s="69">
        <f t="shared" si="35"/>
        <v>0</v>
      </c>
      <c r="BG227" s="69"/>
      <c r="BH227" s="69"/>
      <c r="BI227" s="69"/>
      <c r="BJ227" s="69"/>
      <c r="BK227" s="69"/>
      <c r="BL227" s="69"/>
      <c r="BM227" s="69"/>
      <c r="BN227" s="69"/>
      <c r="BO227" s="69"/>
      <c r="BP227" s="39"/>
      <c r="BQ227" s="39"/>
      <c r="BR227" s="39"/>
      <c r="BS227" s="39"/>
      <c r="BT227" s="39"/>
      <c r="BU227" s="39"/>
      <c r="BV227" s="39"/>
      <c r="BW227" s="39"/>
      <c r="BX227" s="39"/>
      <c r="BY227" s="39"/>
      <c r="BZ227" s="39"/>
      <c r="CA227" s="39"/>
      <c r="CB227" s="39"/>
      <c r="CC227" s="39"/>
    </row>
    <row r="228" spans="1:81" ht="16.899999999999999" customHeight="1" x14ac:dyDescent="0.35">
      <c r="A228" s="2"/>
      <c r="B228" s="18">
        <f t="shared" si="29"/>
        <v>50557</v>
      </c>
      <c r="C228" s="19">
        <f t="shared" si="28"/>
        <v>0</v>
      </c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1"/>
      <c r="AG228" s="20"/>
      <c r="AH228" s="31">
        <f t="shared" si="30"/>
        <v>0</v>
      </c>
      <c r="AI228" s="56"/>
      <c r="AJ228" s="56"/>
      <c r="AK228" s="56"/>
      <c r="AL228" s="56"/>
      <c r="AM228" s="56"/>
      <c r="AN228" s="57"/>
      <c r="AO228" s="33">
        <f t="shared" si="31"/>
        <v>0</v>
      </c>
      <c r="AP228" s="60"/>
      <c r="AQ228" s="60"/>
      <c r="AR228" s="60"/>
      <c r="AS228" s="60"/>
      <c r="AT228" s="60"/>
      <c r="AU228" s="57"/>
      <c r="AV228" s="33">
        <f t="shared" si="32"/>
        <v>0</v>
      </c>
      <c r="AW228" s="60"/>
      <c r="AX228" s="62"/>
      <c r="AY228" s="62"/>
      <c r="AZ228" s="62"/>
      <c r="BA228" s="62"/>
      <c r="BB228" s="63"/>
      <c r="BC228" s="39"/>
      <c r="BD228" s="69">
        <f t="shared" si="33"/>
        <v>0</v>
      </c>
      <c r="BE228" s="69">
        <f t="shared" si="34"/>
        <v>0</v>
      </c>
      <c r="BF228" s="69">
        <f t="shared" si="35"/>
        <v>0</v>
      </c>
      <c r="BG228" s="69"/>
      <c r="BH228" s="69"/>
      <c r="BI228" s="69"/>
      <c r="BJ228" s="69"/>
      <c r="BK228" s="69"/>
      <c r="BL228" s="69"/>
      <c r="BM228" s="69"/>
      <c r="BN228" s="69"/>
      <c r="BO228" s="69"/>
      <c r="BP228" s="39"/>
      <c r="BQ228" s="39"/>
      <c r="BR228" s="39"/>
      <c r="BS228" s="39"/>
      <c r="BT228" s="39"/>
      <c r="BU228" s="39"/>
      <c r="BV228" s="39"/>
      <c r="BW228" s="39"/>
      <c r="BX228" s="39"/>
      <c r="BY228" s="39"/>
      <c r="BZ228" s="39"/>
      <c r="CA228" s="39"/>
      <c r="CB228" s="39"/>
      <c r="CC228" s="39"/>
    </row>
    <row r="229" spans="1:81" ht="16.899999999999999" customHeight="1" x14ac:dyDescent="0.35">
      <c r="A229" s="2"/>
      <c r="B229" s="16">
        <f t="shared" si="29"/>
        <v>50587</v>
      </c>
      <c r="C229" s="17">
        <f t="shared" si="28"/>
        <v>0</v>
      </c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9"/>
      <c r="AG229" s="20"/>
      <c r="AH229" s="31">
        <f t="shared" si="30"/>
        <v>0</v>
      </c>
      <c r="AI229" s="56"/>
      <c r="AJ229" s="56"/>
      <c r="AK229" s="56"/>
      <c r="AL229" s="56"/>
      <c r="AM229" s="56"/>
      <c r="AN229" s="57"/>
      <c r="AO229" s="33">
        <f t="shared" si="31"/>
        <v>0</v>
      </c>
      <c r="AP229" s="60"/>
      <c r="AQ229" s="60"/>
      <c r="AR229" s="60"/>
      <c r="AS229" s="60"/>
      <c r="AT229" s="60"/>
      <c r="AU229" s="57"/>
      <c r="AV229" s="33">
        <f t="shared" si="32"/>
        <v>0</v>
      </c>
      <c r="AW229" s="60"/>
      <c r="AX229" s="62"/>
      <c r="AY229" s="62"/>
      <c r="AZ229" s="62"/>
      <c r="BA229" s="62"/>
      <c r="BB229" s="63"/>
      <c r="BC229" s="39"/>
      <c r="BD229" s="69">
        <f t="shared" si="33"/>
        <v>0</v>
      </c>
      <c r="BE229" s="69">
        <f t="shared" si="34"/>
        <v>0</v>
      </c>
      <c r="BF229" s="69">
        <f t="shared" si="35"/>
        <v>0</v>
      </c>
      <c r="BG229" s="69"/>
      <c r="BH229" s="69"/>
      <c r="BI229" s="69"/>
      <c r="BJ229" s="69"/>
      <c r="BK229" s="69"/>
      <c r="BL229" s="69"/>
      <c r="BM229" s="69"/>
      <c r="BN229" s="69"/>
      <c r="BO229" s="69"/>
      <c r="BP229" s="39"/>
      <c r="BQ229" s="39"/>
      <c r="BR229" s="39"/>
      <c r="BS229" s="39"/>
      <c r="BT229" s="39"/>
      <c r="BU229" s="39"/>
      <c r="BV229" s="39"/>
      <c r="BW229" s="39"/>
      <c r="BX229" s="39"/>
      <c r="BY229" s="39"/>
      <c r="BZ229" s="39"/>
      <c r="CA229" s="39"/>
      <c r="CB229" s="39"/>
      <c r="CC229" s="39"/>
    </row>
    <row r="230" spans="1:81" ht="16.899999999999999" customHeight="1" x14ac:dyDescent="0.35">
      <c r="A230" s="2"/>
      <c r="B230" s="18">
        <f t="shared" si="29"/>
        <v>50618</v>
      </c>
      <c r="C230" s="19">
        <f t="shared" si="28"/>
        <v>0</v>
      </c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1"/>
      <c r="AG230" s="20"/>
      <c r="AH230" s="31">
        <f t="shared" si="30"/>
        <v>0</v>
      </c>
      <c r="AI230" s="56"/>
      <c r="AJ230" s="56"/>
      <c r="AK230" s="56"/>
      <c r="AL230" s="56"/>
      <c r="AM230" s="56"/>
      <c r="AN230" s="57"/>
      <c r="AO230" s="33">
        <f t="shared" si="31"/>
        <v>0</v>
      </c>
      <c r="AP230" s="60"/>
      <c r="AQ230" s="60"/>
      <c r="AR230" s="60"/>
      <c r="AS230" s="60"/>
      <c r="AT230" s="60"/>
      <c r="AU230" s="57"/>
      <c r="AV230" s="33">
        <f t="shared" si="32"/>
        <v>0</v>
      </c>
      <c r="AW230" s="60"/>
      <c r="AX230" s="62"/>
      <c r="AY230" s="62"/>
      <c r="AZ230" s="62"/>
      <c r="BA230" s="62"/>
      <c r="BB230" s="63"/>
      <c r="BC230" s="39"/>
      <c r="BD230" s="69">
        <f t="shared" si="33"/>
        <v>0</v>
      </c>
      <c r="BE230" s="69">
        <f t="shared" si="34"/>
        <v>0</v>
      </c>
      <c r="BF230" s="69">
        <f t="shared" si="35"/>
        <v>0</v>
      </c>
      <c r="BG230" s="69"/>
      <c r="BH230" s="69"/>
      <c r="BI230" s="69"/>
      <c r="BJ230" s="69"/>
      <c r="BK230" s="69"/>
      <c r="BL230" s="69"/>
      <c r="BM230" s="69"/>
      <c r="BN230" s="69"/>
      <c r="BO230" s="69"/>
      <c r="BP230" s="39"/>
      <c r="BQ230" s="39"/>
      <c r="BR230" s="39"/>
      <c r="BS230" s="39"/>
      <c r="BT230" s="39"/>
      <c r="BU230" s="39"/>
      <c r="BV230" s="39"/>
      <c r="BW230" s="39"/>
      <c r="BX230" s="39"/>
      <c r="BY230" s="39"/>
      <c r="BZ230" s="39"/>
      <c r="CA230" s="39"/>
      <c r="CB230" s="39"/>
      <c r="CC230" s="39"/>
    </row>
    <row r="231" spans="1:81" ht="16.899999999999999" customHeight="1" x14ac:dyDescent="0.35">
      <c r="A231" s="2"/>
      <c r="B231" s="16">
        <f t="shared" si="29"/>
        <v>50649</v>
      </c>
      <c r="C231" s="17">
        <f t="shared" si="28"/>
        <v>0</v>
      </c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9"/>
      <c r="AG231" s="20"/>
      <c r="AH231" s="31">
        <f t="shared" si="30"/>
        <v>0</v>
      </c>
      <c r="AI231" s="56"/>
      <c r="AJ231" s="56"/>
      <c r="AK231" s="56"/>
      <c r="AL231" s="56"/>
      <c r="AM231" s="56"/>
      <c r="AN231" s="57"/>
      <c r="AO231" s="33">
        <f t="shared" si="31"/>
        <v>0</v>
      </c>
      <c r="AP231" s="60"/>
      <c r="AQ231" s="60"/>
      <c r="AR231" s="60"/>
      <c r="AS231" s="60"/>
      <c r="AT231" s="60"/>
      <c r="AU231" s="57"/>
      <c r="AV231" s="33">
        <f t="shared" si="32"/>
        <v>0</v>
      </c>
      <c r="AW231" s="60"/>
      <c r="AX231" s="62"/>
      <c r="AY231" s="62"/>
      <c r="AZ231" s="62"/>
      <c r="BA231" s="62"/>
      <c r="BB231" s="63"/>
      <c r="BC231" s="39"/>
      <c r="BD231" s="69">
        <f t="shared" si="33"/>
        <v>0</v>
      </c>
      <c r="BE231" s="69">
        <f t="shared" si="34"/>
        <v>0</v>
      </c>
      <c r="BF231" s="69">
        <f t="shared" si="35"/>
        <v>0</v>
      </c>
      <c r="BG231" s="69"/>
      <c r="BH231" s="69"/>
      <c r="BI231" s="69"/>
      <c r="BJ231" s="69"/>
      <c r="BK231" s="69"/>
      <c r="BL231" s="69"/>
      <c r="BM231" s="69"/>
      <c r="BN231" s="69"/>
      <c r="BO231" s="69"/>
      <c r="BP231" s="39"/>
      <c r="BQ231" s="39"/>
      <c r="BR231" s="39"/>
      <c r="BS231" s="39"/>
      <c r="BT231" s="39"/>
      <c r="BU231" s="39"/>
      <c r="BV231" s="39"/>
      <c r="BW231" s="39"/>
      <c r="BX231" s="39"/>
      <c r="BY231" s="39"/>
      <c r="BZ231" s="39"/>
      <c r="CA231" s="39"/>
      <c r="CB231" s="39"/>
      <c r="CC231" s="39"/>
    </row>
    <row r="232" spans="1:81" ht="16.899999999999999" customHeight="1" x14ac:dyDescent="0.35">
      <c r="A232" s="2"/>
      <c r="B232" s="18">
        <f t="shared" si="29"/>
        <v>50679</v>
      </c>
      <c r="C232" s="19">
        <f t="shared" si="28"/>
        <v>0</v>
      </c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1"/>
      <c r="AG232" s="20"/>
      <c r="AH232" s="31">
        <f t="shared" si="30"/>
        <v>0</v>
      </c>
      <c r="AI232" s="56"/>
      <c r="AJ232" s="56"/>
      <c r="AK232" s="56"/>
      <c r="AL232" s="56"/>
      <c r="AM232" s="56"/>
      <c r="AN232" s="57"/>
      <c r="AO232" s="33">
        <f t="shared" si="31"/>
        <v>0</v>
      </c>
      <c r="AP232" s="60"/>
      <c r="AQ232" s="60"/>
      <c r="AR232" s="60"/>
      <c r="AS232" s="60"/>
      <c r="AT232" s="60"/>
      <c r="AU232" s="57"/>
      <c r="AV232" s="33">
        <f t="shared" si="32"/>
        <v>0</v>
      </c>
      <c r="AW232" s="60"/>
      <c r="AX232" s="62"/>
      <c r="AY232" s="62"/>
      <c r="AZ232" s="62"/>
      <c r="BA232" s="62"/>
      <c r="BB232" s="63"/>
      <c r="BC232" s="39"/>
      <c r="BD232" s="69">
        <f t="shared" si="33"/>
        <v>0</v>
      </c>
      <c r="BE232" s="69">
        <f t="shared" si="34"/>
        <v>0</v>
      </c>
      <c r="BF232" s="69">
        <f t="shared" si="35"/>
        <v>0</v>
      </c>
      <c r="BG232" s="69"/>
      <c r="BH232" s="69"/>
      <c r="BI232" s="69"/>
      <c r="BJ232" s="69"/>
      <c r="BK232" s="69"/>
      <c r="BL232" s="69"/>
      <c r="BM232" s="69"/>
      <c r="BN232" s="69"/>
      <c r="BO232" s="69"/>
      <c r="BP232" s="39"/>
      <c r="BQ232" s="39"/>
      <c r="BR232" s="39"/>
      <c r="BS232" s="39"/>
      <c r="BT232" s="39"/>
      <c r="BU232" s="39"/>
      <c r="BV232" s="39"/>
      <c r="BW232" s="39"/>
      <c r="BX232" s="39"/>
      <c r="BY232" s="39"/>
      <c r="BZ232" s="39"/>
      <c r="CA232" s="39"/>
      <c r="CB232" s="39"/>
      <c r="CC232" s="39"/>
    </row>
    <row r="233" spans="1:81" ht="16.899999999999999" customHeight="1" x14ac:dyDescent="0.35">
      <c r="A233" s="2"/>
      <c r="B233" s="16">
        <f t="shared" si="29"/>
        <v>50710</v>
      </c>
      <c r="C233" s="17">
        <f t="shared" si="28"/>
        <v>0</v>
      </c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9"/>
      <c r="AG233" s="20"/>
      <c r="AH233" s="31">
        <f t="shared" si="30"/>
        <v>0</v>
      </c>
      <c r="AI233" s="56"/>
      <c r="AJ233" s="56"/>
      <c r="AK233" s="56"/>
      <c r="AL233" s="56"/>
      <c r="AM233" s="56"/>
      <c r="AN233" s="57"/>
      <c r="AO233" s="33">
        <f t="shared" si="31"/>
        <v>0</v>
      </c>
      <c r="AP233" s="60"/>
      <c r="AQ233" s="60"/>
      <c r="AR233" s="60"/>
      <c r="AS233" s="60"/>
      <c r="AT233" s="60"/>
      <c r="AU233" s="57"/>
      <c r="AV233" s="33">
        <f t="shared" si="32"/>
        <v>0</v>
      </c>
      <c r="AW233" s="60"/>
      <c r="AX233" s="62"/>
      <c r="AY233" s="62"/>
      <c r="AZ233" s="62"/>
      <c r="BA233" s="62"/>
      <c r="BB233" s="63"/>
      <c r="BC233" s="39"/>
      <c r="BD233" s="69">
        <f t="shared" si="33"/>
        <v>0</v>
      </c>
      <c r="BE233" s="69">
        <f t="shared" si="34"/>
        <v>0</v>
      </c>
      <c r="BF233" s="69">
        <f t="shared" si="35"/>
        <v>0</v>
      </c>
      <c r="BG233" s="69"/>
      <c r="BH233" s="69"/>
      <c r="BI233" s="69"/>
      <c r="BJ233" s="69"/>
      <c r="BK233" s="69"/>
      <c r="BL233" s="69"/>
      <c r="BM233" s="69"/>
      <c r="BN233" s="69"/>
      <c r="BO233" s="69"/>
      <c r="BP233" s="39"/>
      <c r="BQ233" s="39"/>
      <c r="BR233" s="39"/>
      <c r="BS233" s="39"/>
      <c r="BT233" s="39"/>
      <c r="BU233" s="39"/>
      <c r="BV233" s="39"/>
      <c r="BW233" s="39"/>
      <c r="BX233" s="39"/>
      <c r="BY233" s="39"/>
      <c r="BZ233" s="39"/>
      <c r="CA233" s="39"/>
      <c r="CB233" s="39"/>
      <c r="CC233" s="39"/>
    </row>
    <row r="234" spans="1:81" ht="16.899999999999999" customHeight="1" x14ac:dyDescent="0.35">
      <c r="A234" s="2"/>
      <c r="B234" s="18">
        <f t="shared" si="29"/>
        <v>50740</v>
      </c>
      <c r="C234" s="19">
        <f t="shared" si="28"/>
        <v>0</v>
      </c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1"/>
      <c r="AG234" s="20"/>
      <c r="AH234" s="31">
        <f t="shared" si="30"/>
        <v>0</v>
      </c>
      <c r="AI234" s="56"/>
      <c r="AJ234" s="56"/>
      <c r="AK234" s="56"/>
      <c r="AL234" s="56"/>
      <c r="AM234" s="56"/>
      <c r="AN234" s="57"/>
      <c r="AO234" s="33">
        <f t="shared" si="31"/>
        <v>0</v>
      </c>
      <c r="AP234" s="60"/>
      <c r="AQ234" s="60"/>
      <c r="AR234" s="60"/>
      <c r="AS234" s="60"/>
      <c r="AT234" s="60"/>
      <c r="AU234" s="57"/>
      <c r="AV234" s="33">
        <f t="shared" si="32"/>
        <v>0</v>
      </c>
      <c r="AW234" s="60"/>
      <c r="AX234" s="62"/>
      <c r="AY234" s="62"/>
      <c r="AZ234" s="62"/>
      <c r="BA234" s="62"/>
      <c r="BB234" s="63"/>
      <c r="BC234" s="39"/>
      <c r="BD234" s="69">
        <f t="shared" si="33"/>
        <v>0</v>
      </c>
      <c r="BE234" s="69">
        <f t="shared" si="34"/>
        <v>0</v>
      </c>
      <c r="BF234" s="69">
        <f t="shared" si="35"/>
        <v>0</v>
      </c>
      <c r="BG234" s="69"/>
      <c r="BH234" s="69"/>
      <c r="BI234" s="69"/>
      <c r="BJ234" s="69"/>
      <c r="BK234" s="69"/>
      <c r="BL234" s="69"/>
      <c r="BM234" s="69"/>
      <c r="BN234" s="69"/>
      <c r="BO234" s="69"/>
      <c r="BP234" s="39"/>
      <c r="BQ234" s="39"/>
      <c r="BR234" s="39"/>
      <c r="BS234" s="39"/>
      <c r="BT234" s="39"/>
      <c r="BU234" s="39"/>
      <c r="BV234" s="39"/>
      <c r="BW234" s="39"/>
      <c r="BX234" s="39"/>
      <c r="BY234" s="39"/>
      <c r="BZ234" s="39"/>
      <c r="CA234" s="39"/>
      <c r="CB234" s="39"/>
      <c r="CC234" s="39"/>
    </row>
    <row r="235" spans="1:81" ht="16.899999999999999" customHeight="1" x14ac:dyDescent="0.35">
      <c r="A235" s="2"/>
      <c r="B235" s="16">
        <f t="shared" si="29"/>
        <v>50771</v>
      </c>
      <c r="C235" s="17">
        <f t="shared" si="28"/>
        <v>0</v>
      </c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9"/>
      <c r="AG235" s="20"/>
      <c r="AH235" s="31">
        <f t="shared" si="30"/>
        <v>0</v>
      </c>
      <c r="AI235" s="56"/>
      <c r="AJ235" s="56"/>
      <c r="AK235" s="56"/>
      <c r="AL235" s="56"/>
      <c r="AM235" s="56"/>
      <c r="AN235" s="57"/>
      <c r="AO235" s="33">
        <f t="shared" si="31"/>
        <v>0</v>
      </c>
      <c r="AP235" s="60"/>
      <c r="AQ235" s="60"/>
      <c r="AR235" s="60"/>
      <c r="AS235" s="60"/>
      <c r="AT235" s="60"/>
      <c r="AU235" s="57"/>
      <c r="AV235" s="33">
        <f t="shared" si="32"/>
        <v>0</v>
      </c>
      <c r="AW235" s="60"/>
      <c r="AX235" s="62"/>
      <c r="AY235" s="62"/>
      <c r="AZ235" s="62"/>
      <c r="BA235" s="62"/>
      <c r="BB235" s="63"/>
      <c r="BC235" s="39"/>
      <c r="BD235" s="69">
        <f t="shared" si="33"/>
        <v>0</v>
      </c>
      <c r="BE235" s="69">
        <f t="shared" si="34"/>
        <v>0</v>
      </c>
      <c r="BF235" s="69">
        <f t="shared" si="35"/>
        <v>0</v>
      </c>
      <c r="BG235" s="69"/>
      <c r="BH235" s="69"/>
      <c r="BI235" s="69"/>
      <c r="BJ235" s="69"/>
      <c r="BK235" s="69"/>
      <c r="BL235" s="69"/>
      <c r="BM235" s="69"/>
      <c r="BN235" s="69"/>
      <c r="BO235" s="69"/>
      <c r="BP235" s="39"/>
      <c r="BQ235" s="39"/>
      <c r="BR235" s="39"/>
      <c r="BS235" s="39"/>
      <c r="BT235" s="39"/>
      <c r="BU235" s="39"/>
      <c r="BV235" s="39"/>
      <c r="BW235" s="39"/>
      <c r="BX235" s="39"/>
      <c r="BY235" s="39"/>
      <c r="BZ235" s="39"/>
      <c r="CA235" s="39"/>
      <c r="CB235" s="39"/>
      <c r="CC235" s="39"/>
    </row>
    <row r="236" spans="1:81" ht="16.899999999999999" customHeight="1" x14ac:dyDescent="0.35">
      <c r="A236" s="2"/>
      <c r="B236" s="18">
        <f t="shared" si="29"/>
        <v>50802</v>
      </c>
      <c r="C236" s="19">
        <f t="shared" si="28"/>
        <v>0</v>
      </c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  <c r="AF236" s="51"/>
      <c r="AG236" s="20"/>
      <c r="AH236" s="31">
        <f t="shared" si="30"/>
        <v>0</v>
      </c>
      <c r="AI236" s="56"/>
      <c r="AJ236" s="56"/>
      <c r="AK236" s="56"/>
      <c r="AL236" s="56"/>
      <c r="AM236" s="56"/>
      <c r="AN236" s="57"/>
      <c r="AO236" s="33">
        <f t="shared" si="31"/>
        <v>0</v>
      </c>
      <c r="AP236" s="60"/>
      <c r="AQ236" s="60"/>
      <c r="AR236" s="60"/>
      <c r="AS236" s="60"/>
      <c r="AT236" s="60"/>
      <c r="AU236" s="57"/>
      <c r="AV236" s="33">
        <f t="shared" si="32"/>
        <v>0</v>
      </c>
      <c r="AW236" s="60"/>
      <c r="AX236" s="62"/>
      <c r="AY236" s="62"/>
      <c r="AZ236" s="62"/>
      <c r="BA236" s="62"/>
      <c r="BB236" s="63"/>
      <c r="BC236" s="39"/>
      <c r="BD236" s="69">
        <f t="shared" si="33"/>
        <v>0</v>
      </c>
      <c r="BE236" s="69">
        <f t="shared" si="34"/>
        <v>0</v>
      </c>
      <c r="BF236" s="69">
        <f t="shared" si="35"/>
        <v>0</v>
      </c>
      <c r="BG236" s="69"/>
      <c r="BH236" s="69"/>
      <c r="BI236" s="69"/>
      <c r="BJ236" s="69"/>
      <c r="BK236" s="69"/>
      <c r="BL236" s="69"/>
      <c r="BM236" s="69"/>
      <c r="BN236" s="69"/>
      <c r="BO236" s="69"/>
      <c r="BP236" s="39"/>
      <c r="BQ236" s="39"/>
      <c r="BR236" s="39"/>
      <c r="BS236" s="39"/>
      <c r="BT236" s="39"/>
      <c r="BU236" s="39"/>
      <c r="BV236" s="39"/>
      <c r="BW236" s="39"/>
      <c r="BX236" s="39"/>
      <c r="BY236" s="39"/>
      <c r="BZ236" s="39"/>
      <c r="CA236" s="39"/>
      <c r="CB236" s="39"/>
      <c r="CC236" s="39"/>
    </row>
    <row r="237" spans="1:81" ht="16.899999999999999" customHeight="1" x14ac:dyDescent="0.35">
      <c r="A237" s="2"/>
      <c r="B237" s="16">
        <f t="shared" si="29"/>
        <v>50830</v>
      </c>
      <c r="C237" s="17">
        <f t="shared" si="28"/>
        <v>0</v>
      </c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9"/>
      <c r="AG237" s="7"/>
      <c r="AH237" s="31">
        <f t="shared" si="30"/>
        <v>0</v>
      </c>
      <c r="AI237" s="56"/>
      <c r="AJ237" s="56"/>
      <c r="AK237" s="56"/>
      <c r="AL237" s="56"/>
      <c r="AM237" s="56"/>
      <c r="AN237" s="57"/>
      <c r="AO237" s="33">
        <f t="shared" si="31"/>
        <v>0</v>
      </c>
      <c r="AP237" s="60"/>
      <c r="AQ237" s="60"/>
      <c r="AR237" s="60"/>
      <c r="AS237" s="60"/>
      <c r="AT237" s="60"/>
      <c r="AU237" s="57"/>
      <c r="AV237" s="33">
        <f t="shared" si="32"/>
        <v>0</v>
      </c>
      <c r="AW237" s="60"/>
      <c r="AX237" s="62"/>
      <c r="AY237" s="62"/>
      <c r="AZ237" s="62"/>
      <c r="BA237" s="62"/>
      <c r="BB237" s="63"/>
      <c r="BC237" s="39"/>
      <c r="BD237" s="69">
        <f t="shared" si="33"/>
        <v>0</v>
      </c>
      <c r="BE237" s="69">
        <f t="shared" si="34"/>
        <v>0</v>
      </c>
      <c r="BF237" s="69">
        <f t="shared" si="35"/>
        <v>0</v>
      </c>
      <c r="BG237" s="69"/>
      <c r="BH237" s="69"/>
      <c r="BI237" s="69"/>
      <c r="BJ237" s="69"/>
      <c r="BK237" s="69"/>
      <c r="BL237" s="69"/>
      <c r="BM237" s="69"/>
      <c r="BN237" s="69"/>
      <c r="BO237" s="69"/>
      <c r="BP237" s="39"/>
      <c r="BQ237" s="39"/>
      <c r="BR237" s="39"/>
      <c r="BS237" s="39"/>
      <c r="BT237" s="39"/>
      <c r="BU237" s="39"/>
      <c r="BV237" s="39"/>
      <c r="BW237" s="39"/>
      <c r="BX237" s="39"/>
      <c r="BY237" s="39"/>
      <c r="BZ237" s="39"/>
      <c r="CA237" s="39"/>
      <c r="CB237" s="39"/>
      <c r="CC237" s="39"/>
    </row>
    <row r="238" spans="1:81" ht="16.899999999999999" customHeight="1" x14ac:dyDescent="0.35">
      <c r="A238" s="2"/>
      <c r="B238" s="18">
        <f t="shared" si="29"/>
        <v>50861</v>
      </c>
      <c r="C238" s="19">
        <f t="shared" si="28"/>
        <v>0</v>
      </c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0"/>
      <c r="AF238" s="51"/>
      <c r="AG238" s="7"/>
      <c r="AH238" s="31">
        <f t="shared" si="30"/>
        <v>0</v>
      </c>
      <c r="AI238" s="56"/>
      <c r="AJ238" s="56"/>
      <c r="AK238" s="56"/>
      <c r="AL238" s="56"/>
      <c r="AM238" s="56"/>
      <c r="AN238" s="57"/>
      <c r="AO238" s="33">
        <f t="shared" si="31"/>
        <v>0</v>
      </c>
      <c r="AP238" s="60"/>
      <c r="AQ238" s="60"/>
      <c r="AR238" s="60"/>
      <c r="AS238" s="60"/>
      <c r="AT238" s="60"/>
      <c r="AU238" s="57"/>
      <c r="AV238" s="33">
        <f t="shared" si="32"/>
        <v>0</v>
      </c>
      <c r="AW238" s="60"/>
      <c r="AX238" s="62"/>
      <c r="AY238" s="62"/>
      <c r="AZ238" s="62"/>
      <c r="BA238" s="62"/>
      <c r="BB238" s="63"/>
      <c r="BC238" s="39"/>
      <c r="BD238" s="69">
        <f t="shared" si="33"/>
        <v>0</v>
      </c>
      <c r="BE238" s="69">
        <f t="shared" si="34"/>
        <v>0</v>
      </c>
      <c r="BF238" s="69">
        <f t="shared" si="35"/>
        <v>0</v>
      </c>
      <c r="BG238" s="69"/>
      <c r="BH238" s="69"/>
      <c r="BI238" s="69"/>
      <c r="BJ238" s="69"/>
      <c r="BK238" s="69"/>
      <c r="BL238" s="69"/>
      <c r="BM238" s="69"/>
      <c r="BN238" s="69"/>
      <c r="BO238" s="69"/>
      <c r="BP238" s="39"/>
      <c r="BQ238" s="39"/>
      <c r="BR238" s="39"/>
      <c r="BS238" s="39"/>
      <c r="BT238" s="39"/>
      <c r="BU238" s="39"/>
      <c r="BV238" s="39"/>
      <c r="BW238" s="39"/>
      <c r="BX238" s="39"/>
      <c r="BY238" s="39"/>
      <c r="BZ238" s="39"/>
      <c r="CA238" s="39"/>
      <c r="CB238" s="39"/>
      <c r="CC238" s="39"/>
    </row>
    <row r="239" spans="1:81" ht="16.899999999999999" customHeight="1" x14ac:dyDescent="0.35">
      <c r="A239" s="2"/>
      <c r="B239" s="16">
        <f t="shared" si="29"/>
        <v>50891</v>
      </c>
      <c r="C239" s="17">
        <f t="shared" si="28"/>
        <v>0</v>
      </c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9"/>
      <c r="AG239" s="7"/>
      <c r="AH239" s="31">
        <f t="shared" si="30"/>
        <v>0</v>
      </c>
      <c r="AI239" s="56"/>
      <c r="AJ239" s="56"/>
      <c r="AK239" s="56"/>
      <c r="AL239" s="56"/>
      <c r="AM239" s="56"/>
      <c r="AN239" s="57"/>
      <c r="AO239" s="33">
        <f t="shared" si="31"/>
        <v>0</v>
      </c>
      <c r="AP239" s="60"/>
      <c r="AQ239" s="60"/>
      <c r="AR239" s="60"/>
      <c r="AS239" s="60"/>
      <c r="AT239" s="60"/>
      <c r="AU239" s="57"/>
      <c r="AV239" s="33">
        <f t="shared" si="32"/>
        <v>0</v>
      </c>
      <c r="AW239" s="60"/>
      <c r="AX239" s="62"/>
      <c r="AY239" s="62"/>
      <c r="AZ239" s="62"/>
      <c r="BA239" s="62"/>
      <c r="BB239" s="63"/>
      <c r="BC239" s="39"/>
      <c r="BD239" s="69">
        <f t="shared" si="33"/>
        <v>0</v>
      </c>
      <c r="BE239" s="69">
        <f t="shared" si="34"/>
        <v>0</v>
      </c>
      <c r="BF239" s="69">
        <f t="shared" si="35"/>
        <v>0</v>
      </c>
      <c r="BG239" s="69"/>
      <c r="BH239" s="69"/>
      <c r="BI239" s="69"/>
      <c r="BJ239" s="69"/>
      <c r="BK239" s="69"/>
      <c r="BL239" s="69"/>
      <c r="BM239" s="69"/>
      <c r="BN239" s="69"/>
      <c r="BO239" s="69"/>
      <c r="BP239" s="39"/>
      <c r="BQ239" s="39"/>
      <c r="BR239" s="39"/>
      <c r="BS239" s="39"/>
      <c r="BT239" s="39"/>
      <c r="BU239" s="39"/>
      <c r="BV239" s="39"/>
      <c r="BW239" s="39"/>
      <c r="BX239" s="39"/>
      <c r="BY239" s="39"/>
      <c r="BZ239" s="39"/>
      <c r="CA239" s="39"/>
      <c r="CB239" s="39"/>
      <c r="CC239" s="39"/>
    </row>
    <row r="240" spans="1:81" ht="16.899999999999999" customHeight="1" x14ac:dyDescent="0.35">
      <c r="A240" s="2"/>
      <c r="B240" s="18">
        <f t="shared" si="29"/>
        <v>50922</v>
      </c>
      <c r="C240" s="19">
        <f t="shared" si="28"/>
        <v>0</v>
      </c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1"/>
      <c r="AG240" s="7"/>
      <c r="AH240" s="31">
        <f t="shared" si="30"/>
        <v>0</v>
      </c>
      <c r="AI240" s="56"/>
      <c r="AJ240" s="56"/>
      <c r="AK240" s="56"/>
      <c r="AL240" s="56"/>
      <c r="AM240" s="56"/>
      <c r="AN240" s="57"/>
      <c r="AO240" s="33">
        <f t="shared" si="31"/>
        <v>0</v>
      </c>
      <c r="AP240" s="60"/>
      <c r="AQ240" s="60"/>
      <c r="AR240" s="60"/>
      <c r="AS240" s="60"/>
      <c r="AT240" s="60"/>
      <c r="AU240" s="57"/>
      <c r="AV240" s="33">
        <f t="shared" si="32"/>
        <v>0</v>
      </c>
      <c r="AW240" s="60"/>
      <c r="AX240" s="62"/>
      <c r="AY240" s="62"/>
      <c r="AZ240" s="62"/>
      <c r="BA240" s="62"/>
      <c r="BB240" s="63"/>
      <c r="BC240" s="39"/>
      <c r="BD240" s="69">
        <f t="shared" si="33"/>
        <v>0</v>
      </c>
      <c r="BE240" s="69">
        <f t="shared" si="34"/>
        <v>0</v>
      </c>
      <c r="BF240" s="69">
        <f t="shared" si="35"/>
        <v>0</v>
      </c>
      <c r="BG240" s="69"/>
      <c r="BH240" s="69"/>
      <c r="BI240" s="69"/>
      <c r="BJ240" s="69"/>
      <c r="BK240" s="69"/>
      <c r="BL240" s="69"/>
      <c r="BM240" s="69"/>
      <c r="BN240" s="69"/>
      <c r="BO240" s="69"/>
      <c r="BP240" s="39"/>
      <c r="BQ240" s="39"/>
      <c r="BR240" s="39"/>
      <c r="BS240" s="39"/>
      <c r="BT240" s="39"/>
      <c r="BU240" s="39"/>
      <c r="BV240" s="39"/>
      <c r="BW240" s="39"/>
      <c r="BX240" s="39"/>
      <c r="BY240" s="39"/>
      <c r="BZ240" s="39"/>
      <c r="CA240" s="39"/>
      <c r="CB240" s="39"/>
      <c r="CC240" s="39"/>
    </row>
    <row r="241" spans="1:81" ht="16.899999999999999" customHeight="1" x14ac:dyDescent="0.35">
      <c r="A241" s="2"/>
      <c r="B241" s="16">
        <f t="shared" si="29"/>
        <v>50952</v>
      </c>
      <c r="C241" s="17">
        <f t="shared" si="28"/>
        <v>0</v>
      </c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9"/>
      <c r="AG241" s="7"/>
      <c r="AH241" s="31">
        <f t="shared" si="30"/>
        <v>0</v>
      </c>
      <c r="AI241" s="56"/>
      <c r="AJ241" s="56"/>
      <c r="AK241" s="56"/>
      <c r="AL241" s="56"/>
      <c r="AM241" s="56"/>
      <c r="AN241" s="57"/>
      <c r="AO241" s="33">
        <f t="shared" si="31"/>
        <v>0</v>
      </c>
      <c r="AP241" s="60"/>
      <c r="AQ241" s="60"/>
      <c r="AR241" s="60"/>
      <c r="AS241" s="60"/>
      <c r="AT241" s="60"/>
      <c r="AU241" s="57"/>
      <c r="AV241" s="33">
        <f t="shared" si="32"/>
        <v>0</v>
      </c>
      <c r="AW241" s="60"/>
      <c r="AX241" s="62"/>
      <c r="AY241" s="62"/>
      <c r="AZ241" s="62"/>
      <c r="BA241" s="62"/>
      <c r="BB241" s="63"/>
      <c r="BC241" s="39"/>
      <c r="BD241" s="69">
        <f t="shared" si="33"/>
        <v>0</v>
      </c>
      <c r="BE241" s="69">
        <f t="shared" si="34"/>
        <v>0</v>
      </c>
      <c r="BF241" s="69">
        <f t="shared" si="35"/>
        <v>0</v>
      </c>
      <c r="BG241" s="69"/>
      <c r="BH241" s="69"/>
      <c r="BI241" s="69"/>
      <c r="BJ241" s="69"/>
      <c r="BK241" s="69"/>
      <c r="BL241" s="69"/>
      <c r="BM241" s="69"/>
      <c r="BN241" s="69"/>
      <c r="BO241" s="69"/>
      <c r="BP241" s="39"/>
      <c r="BQ241" s="39"/>
      <c r="BR241" s="39"/>
      <c r="BS241" s="39"/>
      <c r="BT241" s="39"/>
      <c r="BU241" s="39"/>
      <c r="BV241" s="39"/>
      <c r="BW241" s="39"/>
      <c r="BX241" s="39"/>
      <c r="BY241" s="39"/>
      <c r="BZ241" s="39"/>
      <c r="CA241" s="39"/>
      <c r="CB241" s="39"/>
      <c r="CC241" s="39"/>
    </row>
    <row r="242" spans="1:81" ht="16.899999999999999" customHeight="1" x14ac:dyDescent="0.35">
      <c r="A242" s="2"/>
      <c r="B242" s="18">
        <f t="shared" si="29"/>
        <v>50983</v>
      </c>
      <c r="C242" s="19">
        <f t="shared" si="28"/>
        <v>0</v>
      </c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1"/>
      <c r="AG242" s="7"/>
      <c r="AH242" s="31">
        <f t="shared" si="30"/>
        <v>0</v>
      </c>
      <c r="AI242" s="56"/>
      <c r="AJ242" s="56"/>
      <c r="AK242" s="56"/>
      <c r="AL242" s="56"/>
      <c r="AM242" s="56"/>
      <c r="AN242" s="57"/>
      <c r="AO242" s="33">
        <f t="shared" si="31"/>
        <v>0</v>
      </c>
      <c r="AP242" s="60"/>
      <c r="AQ242" s="60"/>
      <c r="AR242" s="60"/>
      <c r="AS242" s="60"/>
      <c r="AT242" s="60"/>
      <c r="AU242" s="57"/>
      <c r="AV242" s="33">
        <f t="shared" si="32"/>
        <v>0</v>
      </c>
      <c r="AW242" s="60"/>
      <c r="AX242" s="62"/>
      <c r="AY242" s="62"/>
      <c r="AZ242" s="62"/>
      <c r="BA242" s="62"/>
      <c r="BB242" s="63"/>
      <c r="BC242" s="39"/>
      <c r="BD242" s="69">
        <f t="shared" si="33"/>
        <v>0</v>
      </c>
      <c r="BE242" s="69">
        <f t="shared" si="34"/>
        <v>0</v>
      </c>
      <c r="BF242" s="69">
        <f t="shared" si="35"/>
        <v>0</v>
      </c>
      <c r="BG242" s="69"/>
      <c r="BH242" s="69"/>
      <c r="BI242" s="69"/>
      <c r="BJ242" s="69"/>
      <c r="BK242" s="69"/>
      <c r="BL242" s="69"/>
      <c r="BM242" s="69"/>
      <c r="BN242" s="69"/>
      <c r="BO242" s="69"/>
      <c r="BP242" s="39"/>
      <c r="BQ242" s="39"/>
      <c r="BR242" s="39"/>
      <c r="BS242" s="39"/>
      <c r="BT242" s="39"/>
      <c r="BU242" s="39"/>
      <c r="BV242" s="39"/>
      <c r="BW242" s="39"/>
      <c r="BX242" s="39"/>
      <c r="BY242" s="39"/>
      <c r="BZ242" s="39"/>
      <c r="CA242" s="39"/>
      <c r="CB242" s="39"/>
      <c r="CC242" s="39"/>
    </row>
    <row r="243" spans="1:81" ht="16.899999999999999" customHeight="1" x14ac:dyDescent="0.35">
      <c r="A243" s="2"/>
      <c r="B243" s="16">
        <f t="shared" si="29"/>
        <v>51014</v>
      </c>
      <c r="C243" s="17">
        <f t="shared" si="28"/>
        <v>0</v>
      </c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9"/>
      <c r="AG243" s="7"/>
      <c r="AH243" s="31">
        <f t="shared" si="30"/>
        <v>0</v>
      </c>
      <c r="AI243" s="56"/>
      <c r="AJ243" s="56"/>
      <c r="AK243" s="56"/>
      <c r="AL243" s="56"/>
      <c r="AM243" s="56"/>
      <c r="AN243" s="57"/>
      <c r="AO243" s="33">
        <f t="shared" si="31"/>
        <v>0</v>
      </c>
      <c r="AP243" s="60"/>
      <c r="AQ243" s="60"/>
      <c r="AR243" s="60"/>
      <c r="AS243" s="60"/>
      <c r="AT243" s="60"/>
      <c r="AU243" s="57"/>
      <c r="AV243" s="33">
        <f t="shared" si="32"/>
        <v>0</v>
      </c>
      <c r="AW243" s="60"/>
      <c r="AX243" s="62"/>
      <c r="AY243" s="62"/>
      <c r="AZ243" s="62"/>
      <c r="BA243" s="62"/>
      <c r="BB243" s="63"/>
      <c r="BC243" s="39"/>
      <c r="BD243" s="69">
        <f t="shared" si="33"/>
        <v>0</v>
      </c>
      <c r="BE243" s="69">
        <f t="shared" si="34"/>
        <v>0</v>
      </c>
      <c r="BF243" s="69">
        <f t="shared" si="35"/>
        <v>0</v>
      </c>
      <c r="BG243" s="69"/>
      <c r="BH243" s="69"/>
      <c r="BI243" s="69"/>
      <c r="BJ243" s="69"/>
      <c r="BK243" s="69"/>
      <c r="BL243" s="69"/>
      <c r="BM243" s="69"/>
      <c r="BN243" s="69"/>
      <c r="BO243" s="69"/>
      <c r="BP243" s="39"/>
      <c r="BQ243" s="39"/>
      <c r="BR243" s="39"/>
      <c r="BS243" s="39"/>
      <c r="BT243" s="39"/>
      <c r="BU243" s="39"/>
      <c r="BV243" s="39"/>
      <c r="BW243" s="39"/>
      <c r="BX243" s="39"/>
      <c r="BY243" s="39"/>
      <c r="BZ243" s="39"/>
      <c r="CA243" s="39"/>
      <c r="CB243" s="39"/>
      <c r="CC243" s="39"/>
    </row>
    <row r="244" spans="1:81" ht="16.899999999999999" customHeight="1" x14ac:dyDescent="0.35">
      <c r="A244" s="2"/>
      <c r="B244" s="18">
        <f>DATE(YEAR(B243),MONTH(B243)+1,DAY(B243))</f>
        <v>51044</v>
      </c>
      <c r="C244" s="19">
        <f t="shared" si="28"/>
        <v>0</v>
      </c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1"/>
      <c r="AG244" s="7"/>
      <c r="AH244" s="31">
        <f t="shared" si="30"/>
        <v>0</v>
      </c>
      <c r="AI244" s="56"/>
      <c r="AJ244" s="56"/>
      <c r="AK244" s="56"/>
      <c r="AL244" s="56"/>
      <c r="AM244" s="56"/>
      <c r="AN244" s="57"/>
      <c r="AO244" s="33">
        <f t="shared" si="31"/>
        <v>0</v>
      </c>
      <c r="AP244" s="60"/>
      <c r="AQ244" s="60"/>
      <c r="AR244" s="60"/>
      <c r="AS244" s="60"/>
      <c r="AT244" s="60"/>
      <c r="AU244" s="57"/>
      <c r="AV244" s="33">
        <f t="shared" si="32"/>
        <v>0</v>
      </c>
      <c r="AW244" s="60"/>
      <c r="AX244" s="62"/>
      <c r="AY244" s="62"/>
      <c r="AZ244" s="62"/>
      <c r="BA244" s="62"/>
      <c r="BB244" s="63"/>
      <c r="BC244" s="39"/>
      <c r="BD244" s="69">
        <f t="shared" si="33"/>
        <v>0</v>
      </c>
      <c r="BE244" s="69">
        <f t="shared" si="34"/>
        <v>0</v>
      </c>
      <c r="BF244" s="69">
        <f t="shared" si="35"/>
        <v>0</v>
      </c>
      <c r="BG244" s="69"/>
      <c r="BH244" s="69"/>
      <c r="BI244" s="69"/>
      <c r="BJ244" s="69"/>
      <c r="BK244" s="69"/>
      <c r="BL244" s="69"/>
      <c r="BM244" s="69"/>
      <c r="BN244" s="69"/>
      <c r="BO244" s="69"/>
      <c r="BP244" s="39"/>
      <c r="BQ244" s="39"/>
      <c r="BR244" s="39"/>
      <c r="BS244" s="39"/>
      <c r="BT244" s="39"/>
      <c r="BU244" s="39"/>
      <c r="BV244" s="39"/>
      <c r="BW244" s="39"/>
      <c r="BX244" s="39"/>
      <c r="BY244" s="39"/>
      <c r="BZ244" s="39"/>
      <c r="CA244" s="39"/>
      <c r="CB244" s="39"/>
      <c r="CC244" s="39"/>
    </row>
    <row r="245" spans="1:81" ht="16.899999999999999" customHeight="1" x14ac:dyDescent="0.35">
      <c r="A245" s="2"/>
      <c r="B245" s="16">
        <f>DATE(YEAR(B244),MONTH(B244)+1,DAY(B244))</f>
        <v>51075</v>
      </c>
      <c r="C245" s="17">
        <f t="shared" si="28"/>
        <v>0</v>
      </c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9"/>
      <c r="AG245" s="7"/>
      <c r="AH245" s="31">
        <f t="shared" si="30"/>
        <v>0</v>
      </c>
      <c r="AI245" s="56"/>
      <c r="AJ245" s="56"/>
      <c r="AK245" s="56"/>
      <c r="AL245" s="56"/>
      <c r="AM245" s="56"/>
      <c r="AN245" s="57"/>
      <c r="AO245" s="33">
        <f t="shared" si="31"/>
        <v>0</v>
      </c>
      <c r="AP245" s="60"/>
      <c r="AQ245" s="60"/>
      <c r="AR245" s="60"/>
      <c r="AS245" s="60"/>
      <c r="AT245" s="60"/>
      <c r="AU245" s="57"/>
      <c r="AV245" s="33">
        <f t="shared" si="32"/>
        <v>0</v>
      </c>
      <c r="AW245" s="60"/>
      <c r="AX245" s="62"/>
      <c r="AY245" s="62"/>
      <c r="AZ245" s="62"/>
      <c r="BA245" s="62"/>
      <c r="BB245" s="63"/>
      <c r="BC245" s="39"/>
      <c r="BD245" s="69">
        <f t="shared" si="33"/>
        <v>0</v>
      </c>
      <c r="BE245" s="69">
        <f t="shared" si="34"/>
        <v>0</v>
      </c>
      <c r="BF245" s="69">
        <f t="shared" si="35"/>
        <v>0</v>
      </c>
      <c r="BG245" s="69"/>
      <c r="BH245" s="69"/>
      <c r="BI245" s="69"/>
      <c r="BJ245" s="69"/>
      <c r="BK245" s="69"/>
      <c r="BL245" s="69"/>
      <c r="BM245" s="69"/>
      <c r="BN245" s="69"/>
      <c r="BO245" s="69"/>
      <c r="BP245" s="39"/>
      <c r="BQ245" s="39"/>
      <c r="BR245" s="39"/>
      <c r="BS245" s="39"/>
      <c r="BT245" s="39"/>
      <c r="BU245" s="39"/>
      <c r="BV245" s="39"/>
      <c r="BW245" s="39"/>
      <c r="BX245" s="39"/>
      <c r="BY245" s="39"/>
      <c r="BZ245" s="39"/>
      <c r="CA245" s="39"/>
      <c r="CB245" s="39"/>
      <c r="CC245" s="39"/>
    </row>
    <row r="246" spans="1:81" ht="16.899999999999999" customHeight="1" x14ac:dyDescent="0.35">
      <c r="A246" s="2"/>
      <c r="B246" s="18">
        <f>DATE(YEAR(B245),MONTH(B245)+1,DAY(B245))</f>
        <v>51105</v>
      </c>
      <c r="C246" s="19">
        <f t="shared" si="28"/>
        <v>0</v>
      </c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0"/>
      <c r="AF246" s="51"/>
      <c r="AG246" s="7"/>
      <c r="AH246" s="31">
        <f t="shared" si="30"/>
        <v>0</v>
      </c>
      <c r="AI246" s="56"/>
      <c r="AJ246" s="56"/>
      <c r="AK246" s="56"/>
      <c r="AL246" s="56"/>
      <c r="AM246" s="56"/>
      <c r="AN246" s="57"/>
      <c r="AO246" s="33">
        <f t="shared" si="31"/>
        <v>0</v>
      </c>
      <c r="AP246" s="60"/>
      <c r="AQ246" s="60"/>
      <c r="AR246" s="60"/>
      <c r="AS246" s="60"/>
      <c r="AT246" s="60"/>
      <c r="AU246" s="57"/>
      <c r="AV246" s="33">
        <f t="shared" si="32"/>
        <v>0</v>
      </c>
      <c r="AW246" s="60"/>
      <c r="AX246" s="62"/>
      <c r="AY246" s="62"/>
      <c r="AZ246" s="62"/>
      <c r="BA246" s="62"/>
      <c r="BB246" s="63"/>
      <c r="BC246" s="39"/>
      <c r="BD246" s="69">
        <f t="shared" si="33"/>
        <v>0</v>
      </c>
      <c r="BE246" s="69">
        <f t="shared" si="34"/>
        <v>0</v>
      </c>
      <c r="BF246" s="69">
        <f t="shared" si="35"/>
        <v>0</v>
      </c>
      <c r="BG246" s="69"/>
      <c r="BH246" s="69"/>
      <c r="BI246" s="69"/>
      <c r="BJ246" s="69"/>
      <c r="BK246" s="69"/>
      <c r="BL246" s="69"/>
      <c r="BM246" s="69"/>
      <c r="BN246" s="69"/>
      <c r="BO246" s="69"/>
      <c r="BP246" s="39"/>
      <c r="BQ246" s="39"/>
      <c r="BR246" s="39"/>
      <c r="BS246" s="39"/>
      <c r="BT246" s="39"/>
      <c r="BU246" s="39"/>
      <c r="BV246" s="39"/>
      <c r="BW246" s="39"/>
      <c r="BX246" s="39"/>
      <c r="BY246" s="39"/>
      <c r="BZ246" s="39"/>
      <c r="CA246" s="39"/>
      <c r="CB246" s="39"/>
      <c r="CC246" s="39"/>
    </row>
    <row r="247" spans="1:81" ht="16.899999999999999" customHeight="1" x14ac:dyDescent="0.35">
      <c r="A247" s="2"/>
      <c r="B247" s="16"/>
      <c r="C247" s="1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9"/>
      <c r="AG247" s="7"/>
      <c r="AH247" s="31"/>
      <c r="AI247" s="56"/>
      <c r="AJ247" s="56"/>
      <c r="AK247" s="56"/>
      <c r="AL247" s="56"/>
      <c r="AM247" s="56"/>
      <c r="AN247" s="57"/>
      <c r="AO247" s="33"/>
      <c r="AP247" s="60"/>
      <c r="AQ247" s="60"/>
      <c r="AR247" s="60"/>
      <c r="AS247" s="60"/>
      <c r="AT247" s="60"/>
      <c r="AU247" s="57"/>
      <c r="AV247" s="33"/>
      <c r="AW247" s="60"/>
      <c r="AX247" s="62"/>
      <c r="AY247" s="62"/>
      <c r="AZ247" s="62"/>
      <c r="BA247" s="62"/>
      <c r="BB247" s="63"/>
      <c r="BC247" s="39"/>
      <c r="BD247" s="69">
        <f t="shared" si="33"/>
        <v>0</v>
      </c>
      <c r="BE247" s="69">
        <f t="shared" si="34"/>
        <v>0</v>
      </c>
      <c r="BF247" s="69">
        <f t="shared" si="35"/>
        <v>0</v>
      </c>
      <c r="BG247" s="69"/>
      <c r="BH247" s="69"/>
      <c r="BI247" s="69"/>
      <c r="BJ247" s="69"/>
      <c r="BK247" s="69"/>
      <c r="BL247" s="69"/>
      <c r="BM247" s="69"/>
      <c r="BN247" s="69"/>
      <c r="BO247" s="69"/>
      <c r="BP247" s="39"/>
      <c r="BQ247" s="39"/>
      <c r="BR247" s="39"/>
      <c r="BS247" s="39"/>
      <c r="BT247" s="39"/>
      <c r="BU247" s="39"/>
      <c r="BV247" s="39"/>
      <c r="BW247" s="39"/>
      <c r="BX247" s="39"/>
      <c r="BY247" s="39"/>
      <c r="BZ247" s="39"/>
      <c r="CA247" s="39"/>
      <c r="CB247" s="39"/>
      <c r="CC247" s="39"/>
    </row>
    <row r="248" spans="1:81" ht="16.899999999999999" customHeight="1" thickBot="1" x14ac:dyDescent="0.4">
      <c r="A248" s="2"/>
      <c r="B248" s="45"/>
      <c r="C248" s="46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3"/>
      <c r="AG248" s="7"/>
      <c r="AH248" s="32"/>
      <c r="AI248" s="58"/>
      <c r="AJ248" s="58"/>
      <c r="AK248" s="58"/>
      <c r="AL248" s="58"/>
      <c r="AM248" s="58"/>
      <c r="AN248" s="59"/>
      <c r="AO248" s="34"/>
      <c r="AP248" s="61"/>
      <c r="AQ248" s="61"/>
      <c r="AR248" s="61"/>
      <c r="AS248" s="61"/>
      <c r="AT248" s="61"/>
      <c r="AU248" s="59"/>
      <c r="AV248" s="34"/>
      <c r="AW248" s="61"/>
      <c r="AX248" s="64"/>
      <c r="AY248" s="64"/>
      <c r="AZ248" s="64"/>
      <c r="BA248" s="64"/>
      <c r="BB248" s="65"/>
      <c r="BC248" s="39"/>
      <c r="BD248" s="69"/>
      <c r="BE248" s="69"/>
      <c r="BF248" s="69"/>
      <c r="BG248" s="69"/>
      <c r="BH248" s="69"/>
      <c r="BI248" s="69"/>
      <c r="BJ248" s="69"/>
      <c r="BK248" s="69"/>
      <c r="BL248" s="69"/>
      <c r="BM248" s="69"/>
      <c r="BN248" s="69"/>
      <c r="BO248" s="69"/>
      <c r="BP248" s="39"/>
      <c r="BQ248" s="39"/>
      <c r="BR248" s="39"/>
      <c r="BS248" s="39"/>
      <c r="BT248" s="39"/>
      <c r="BU248" s="39"/>
      <c r="BV248" s="39"/>
      <c r="BW248" s="39"/>
      <c r="BX248" s="39"/>
      <c r="BY248" s="39"/>
      <c r="BZ248" s="39"/>
      <c r="CA248" s="39"/>
      <c r="CB248" s="39"/>
      <c r="CC248" s="39"/>
    </row>
    <row r="249" spans="1:81" ht="16.899999999999999" customHeight="1" thickTop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39"/>
      <c r="AY249" s="39"/>
      <c r="AZ249" s="39"/>
      <c r="BA249" s="39"/>
      <c r="BB249" s="39"/>
      <c r="BC249" s="39"/>
      <c r="BD249" s="39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  <c r="BQ249" s="39"/>
      <c r="BR249" s="39"/>
      <c r="BS249" s="39"/>
      <c r="BT249" s="39"/>
      <c r="BU249" s="39"/>
      <c r="BV249" s="39"/>
      <c r="BW249" s="39"/>
      <c r="BX249" s="39"/>
      <c r="BY249" s="39"/>
      <c r="BZ249" s="39"/>
      <c r="CA249" s="39"/>
      <c r="CB249" s="39"/>
      <c r="CC249" s="39"/>
    </row>
    <row r="250" spans="1:81" ht="16.5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39"/>
      <c r="AY250" s="39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  <c r="BQ250" s="39"/>
      <c r="BR250" s="39"/>
      <c r="BS250" s="39"/>
      <c r="BT250" s="39"/>
      <c r="BU250" s="39"/>
      <c r="BV250" s="39"/>
      <c r="BW250" s="39"/>
      <c r="BX250" s="39"/>
      <c r="BY250" s="39"/>
      <c r="BZ250" s="39"/>
      <c r="CA250" s="39"/>
      <c r="CB250" s="39"/>
      <c r="CC250" s="39"/>
    </row>
    <row r="251" spans="1:81" ht="16.5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39"/>
      <c r="AY251" s="39"/>
      <c r="AZ251" s="39"/>
      <c r="BA251" s="39"/>
      <c r="BB251" s="39"/>
      <c r="BC251" s="39"/>
      <c r="BD251" s="39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  <c r="BQ251" s="39"/>
      <c r="BR251" s="39"/>
      <c r="BS251" s="39"/>
      <c r="BT251" s="39"/>
      <c r="BU251" s="39"/>
      <c r="BV251" s="39"/>
      <c r="BW251" s="39"/>
      <c r="BX251" s="39"/>
      <c r="BY251" s="39"/>
      <c r="BZ251" s="39"/>
      <c r="CA251" s="39"/>
      <c r="CB251" s="39"/>
      <c r="CC251" s="39"/>
    </row>
    <row r="252" spans="1:81" ht="16.5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39"/>
      <c r="AY252" s="39"/>
      <c r="AZ252" s="39"/>
      <c r="BA252" s="39"/>
      <c r="BB252" s="39"/>
      <c r="BC252" s="39"/>
      <c r="BD252" s="39"/>
      <c r="BE252" s="39"/>
      <c r="BF252" s="39"/>
      <c r="BG252" s="39"/>
      <c r="BH252" s="39"/>
      <c r="BI252" s="39"/>
      <c r="BJ252" s="39"/>
      <c r="BK252" s="39"/>
      <c r="BL252" s="39"/>
      <c r="BM252" s="39"/>
      <c r="BN252" s="39"/>
      <c r="BO252" s="39"/>
      <c r="BP252" s="39"/>
      <c r="BQ252" s="39"/>
      <c r="BR252" s="39"/>
      <c r="BS252" s="39"/>
      <c r="BT252" s="39"/>
      <c r="BU252" s="39"/>
      <c r="BV252" s="39"/>
      <c r="BW252" s="39"/>
      <c r="BX252" s="39"/>
      <c r="BY252" s="39"/>
      <c r="BZ252" s="39"/>
      <c r="CA252" s="39"/>
      <c r="CB252" s="39"/>
      <c r="CC252" s="39"/>
    </row>
    <row r="253" spans="1:81" ht="16.5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39"/>
      <c r="AY253" s="39"/>
      <c r="AZ253" s="39"/>
      <c r="BA253" s="39"/>
      <c r="BB253" s="39"/>
      <c r="BC253" s="39"/>
      <c r="BD253" s="39"/>
      <c r="BE253" s="39"/>
      <c r="BF253" s="39"/>
      <c r="BG253" s="39"/>
      <c r="BH253" s="39"/>
      <c r="BI253" s="39"/>
      <c r="BJ253" s="39"/>
      <c r="BK253" s="39"/>
      <c r="BL253" s="39"/>
      <c r="BM253" s="39"/>
      <c r="BN253" s="39"/>
      <c r="BO253" s="39"/>
      <c r="BP253" s="39"/>
      <c r="BQ253" s="39"/>
      <c r="BR253" s="39"/>
      <c r="BS253" s="39"/>
      <c r="BT253" s="39"/>
      <c r="BU253" s="39"/>
      <c r="BV253" s="39"/>
      <c r="BW253" s="39"/>
      <c r="BX253" s="39"/>
      <c r="BY253" s="39"/>
      <c r="BZ253" s="39"/>
      <c r="CA253" s="39"/>
      <c r="CB253" s="39"/>
      <c r="CC253" s="39"/>
    </row>
    <row r="254" spans="1:81" ht="16.5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39"/>
      <c r="AY254" s="39"/>
      <c r="AZ254" s="39"/>
      <c r="BA254" s="39"/>
      <c r="BB254" s="39"/>
      <c r="BC254" s="39"/>
      <c r="BD254" s="39"/>
      <c r="BE254" s="39"/>
      <c r="BF254" s="39"/>
      <c r="BG254" s="39"/>
      <c r="BH254" s="39"/>
      <c r="BI254" s="39"/>
      <c r="BJ254" s="39"/>
      <c r="BK254" s="39"/>
      <c r="BL254" s="39"/>
      <c r="BM254" s="39"/>
      <c r="BN254" s="39"/>
      <c r="BO254" s="39"/>
      <c r="BP254" s="39"/>
      <c r="BQ254" s="39"/>
      <c r="BR254" s="39"/>
      <c r="BS254" s="39"/>
      <c r="BT254" s="39"/>
      <c r="BU254" s="39"/>
      <c r="BV254" s="39"/>
      <c r="BW254" s="39"/>
      <c r="BX254" s="39"/>
      <c r="BY254" s="39"/>
      <c r="BZ254" s="39"/>
      <c r="CA254" s="39"/>
      <c r="CB254" s="39"/>
      <c r="CC254" s="39"/>
    </row>
    <row r="255" spans="1:81" ht="16.5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39"/>
      <c r="AY255" s="39"/>
      <c r="AZ255" s="39"/>
      <c r="BA255" s="39"/>
      <c r="BB255" s="39"/>
      <c r="BC255" s="39"/>
      <c r="BD255" s="39"/>
      <c r="BE255" s="39"/>
      <c r="BF255" s="39"/>
      <c r="BG255" s="39"/>
      <c r="BH255" s="39"/>
      <c r="BI255" s="39"/>
      <c r="BJ255" s="39"/>
      <c r="BK255" s="39"/>
      <c r="BL255" s="39"/>
      <c r="BM255" s="39"/>
      <c r="BN255" s="39"/>
      <c r="BO255" s="39"/>
      <c r="BP255" s="39"/>
      <c r="BQ255" s="39"/>
      <c r="BR255" s="39"/>
      <c r="BS255" s="39"/>
      <c r="BT255" s="39"/>
      <c r="BU255" s="39"/>
      <c r="BV255" s="39"/>
      <c r="BW255" s="39"/>
      <c r="BX255" s="39"/>
      <c r="BY255" s="39"/>
      <c r="BZ255" s="39"/>
      <c r="CA255" s="39"/>
      <c r="CB255" s="39"/>
      <c r="CC255" s="39"/>
    </row>
    <row r="256" spans="1:81" ht="16.5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39"/>
      <c r="AY256" s="39"/>
      <c r="AZ256" s="39"/>
      <c r="BA256" s="39"/>
      <c r="BB256" s="39"/>
      <c r="BC256" s="39"/>
      <c r="BD256" s="39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  <c r="BQ256" s="39"/>
      <c r="BR256" s="39"/>
      <c r="BS256" s="39"/>
      <c r="BT256" s="39"/>
      <c r="BU256" s="39"/>
      <c r="BV256" s="39"/>
      <c r="BW256" s="39"/>
      <c r="BX256" s="39"/>
      <c r="BY256" s="39"/>
      <c r="BZ256" s="39"/>
      <c r="CA256" s="39"/>
      <c r="CB256" s="39"/>
      <c r="CC256" s="39"/>
    </row>
    <row r="257" spans="1:81" ht="16.5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39"/>
      <c r="AY257" s="39"/>
      <c r="AZ257" s="39"/>
      <c r="BA257" s="39"/>
      <c r="BB257" s="39"/>
      <c r="BC257" s="39"/>
      <c r="BD257" s="39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  <c r="BQ257" s="39"/>
      <c r="BR257" s="39"/>
      <c r="BS257" s="39"/>
      <c r="BT257" s="39"/>
      <c r="BU257" s="39"/>
      <c r="BV257" s="39"/>
      <c r="BW257" s="39"/>
      <c r="BX257" s="39"/>
      <c r="BY257" s="39"/>
      <c r="BZ257" s="39"/>
      <c r="CA257" s="39"/>
      <c r="CB257" s="39"/>
      <c r="CC257" s="39"/>
    </row>
    <row r="258" spans="1:81" ht="16.5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39"/>
      <c r="AY258" s="39"/>
      <c r="AZ258" s="39"/>
      <c r="BA258" s="39"/>
      <c r="BB258" s="39"/>
      <c r="BC258" s="39"/>
      <c r="BD258" s="39"/>
      <c r="BE258" s="39"/>
      <c r="BF258" s="39"/>
      <c r="BG258" s="39"/>
      <c r="BH258" s="39"/>
      <c r="BI258" s="39"/>
      <c r="BJ258" s="39"/>
      <c r="BK258" s="39"/>
      <c r="BL258" s="39"/>
      <c r="BM258" s="39"/>
      <c r="BN258" s="39"/>
      <c r="BO258" s="39"/>
      <c r="BP258" s="39"/>
      <c r="BQ258" s="39"/>
      <c r="BR258" s="39"/>
      <c r="BS258" s="39"/>
      <c r="BT258" s="39"/>
      <c r="BU258" s="39"/>
      <c r="BV258" s="39"/>
      <c r="BW258" s="39"/>
      <c r="BX258" s="39"/>
      <c r="BY258" s="39"/>
      <c r="BZ258" s="39"/>
      <c r="CA258" s="39"/>
      <c r="CB258" s="39"/>
      <c r="CC258" s="39"/>
    </row>
    <row r="259" spans="1:81" ht="16.5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39"/>
      <c r="AY259" s="39"/>
      <c r="AZ259" s="39"/>
      <c r="BA259" s="39"/>
      <c r="BB259" s="39"/>
      <c r="BC259" s="39"/>
      <c r="BD259" s="39"/>
      <c r="BE259" s="39"/>
      <c r="BF259" s="39"/>
      <c r="BG259" s="39"/>
      <c r="BH259" s="39"/>
      <c r="BI259" s="39"/>
      <c r="BJ259" s="39"/>
      <c r="BK259" s="39"/>
      <c r="BL259" s="39"/>
      <c r="BM259" s="39"/>
      <c r="BN259" s="39"/>
      <c r="BO259" s="39"/>
      <c r="BP259" s="39"/>
      <c r="BQ259" s="39"/>
      <c r="BR259" s="39"/>
      <c r="BS259" s="39"/>
      <c r="BT259" s="39"/>
      <c r="BU259" s="39"/>
      <c r="BV259" s="39"/>
      <c r="BW259" s="39"/>
      <c r="BX259" s="39"/>
      <c r="BY259" s="39"/>
      <c r="BZ259" s="39"/>
      <c r="CA259" s="39"/>
      <c r="CB259" s="39"/>
      <c r="CC259" s="39"/>
    </row>
    <row r="260" spans="1:8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8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8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8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8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8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8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8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8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8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8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8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8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</sheetData>
  <phoneticPr fontId="2" type="noConversion"/>
  <conditionalFormatting sqref="BD7:BF247">
    <cfRule type="cellIs" dxfId="1" priority="2" operator="greaterThan">
      <formula>0</formula>
    </cfRule>
    <cfRule type="cellIs" dxfId="0" priority="1" operator="lessThan">
      <formula>0</formula>
    </cfRule>
  </conditionalFormatting>
  <dataValidations count="2">
    <dataValidation type="list" allowBlank="1" showInputMessage="1" showErrorMessage="1" sqref="C2">
      <formula1>"按月查询,按年查询"</formula1>
    </dataValidation>
    <dataValidation type="list" allowBlank="1" showInputMessage="1" showErrorMessage="1" sqref="B3">
      <formula1>$B$7:$B$246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税金实缴汇总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2021-01-06T07:40:37Z</dcterms:modified>
</cp:coreProperties>
</file>